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obert\Documents\Kursfiler-Infocell\Komplett VT25 Excel\"/>
    </mc:Choice>
  </mc:AlternateContent>
  <xr:revisionPtr revIDLastSave="0" documentId="13_ncr:1_{DDE25A86-C6AF-40CE-9153-479D63963B14}" xr6:coauthVersionLast="47" xr6:coauthVersionMax="47" xr10:uidLastSave="{00000000-0000-0000-0000-000000000000}"/>
  <bookViews>
    <workbookView xWindow="948" yWindow="432" windowWidth="29448" windowHeight="15612" tabRatio="686" xr2:uid="{00000000-000D-0000-FFFF-FFFF00000000}"/>
  </bookViews>
  <sheets>
    <sheet name="Vänster och Höger" sheetId="1" r:id="rId1"/>
    <sheet name="Vänster och Höger (F)" sheetId="9" r:id="rId2"/>
    <sheet name="Vänster och Längd" sheetId="8" r:id="rId3"/>
    <sheet name="Vänster och Längd (F)" sheetId="10" r:id="rId4"/>
    <sheet name="Extext" sheetId="3" r:id="rId5"/>
    <sheet name="Extext (F)" sheetId="12" r:id="rId6"/>
    <sheet name="Talvärde" sheetId="5" r:id="rId7"/>
    <sheet name="Talvärde (F)" sheetId="14" r:id="rId8"/>
    <sheet name="Text" sheetId="6" r:id="rId9"/>
    <sheet name="Text (F)" sheetId="15" r:id="rId10"/>
    <sheet name="TEXTNUM" sheetId="16" r:id="rId11"/>
    <sheet name="TEXTNUM (F)" sheetId="17" r:id="rId12"/>
    <sheet name="TEXTNUM text" sheetId="18" r:id="rId13"/>
    <sheet name="TEXTNUM text (F)" sheetId="19" r:id="rId14"/>
    <sheet name="TEXTNUM format" sheetId="20" r:id="rId15"/>
    <sheet name="TEXTNUM format (F)" sheetId="21" r:id="rId16"/>
    <sheet name="Extra" sheetId="7" r:id="rId1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21" l="1"/>
  <c r="D10" i="21"/>
  <c r="D9" i="21"/>
  <c r="D8" i="21"/>
  <c r="D7" i="21"/>
  <c r="D6" i="21"/>
  <c r="F10" i="19"/>
  <c r="D10" i="19"/>
  <c r="F8" i="19"/>
  <c r="D8" i="19"/>
  <c r="F6" i="19"/>
  <c r="D6" i="19"/>
  <c r="C10" i="17"/>
  <c r="E8" i="17"/>
  <c r="E7" i="17"/>
  <c r="E6" i="17"/>
  <c r="E10" i="17" s="1"/>
  <c r="D7" i="15"/>
  <c r="D4" i="15"/>
  <c r="A16" i="15"/>
  <c r="D16" i="15" s="1"/>
  <c r="B9" i="15"/>
  <c r="B11" i="15" s="1"/>
  <c r="B11" i="6"/>
  <c r="A16" i="6"/>
  <c r="B9" i="6"/>
  <c r="E22" i="14"/>
  <c r="E23" i="14"/>
  <c r="E24" i="14"/>
  <c r="E21" i="14"/>
  <c r="E13" i="14"/>
  <c r="E14" i="14"/>
  <c r="E15" i="14"/>
  <c r="E12" i="14"/>
  <c r="E4" i="14"/>
  <c r="E5" i="14"/>
  <c r="E3" i="14"/>
  <c r="D6" i="14"/>
  <c r="D5" i="14"/>
  <c r="D4" i="14"/>
  <c r="D3" i="14"/>
  <c r="D3" i="5"/>
  <c r="D4" i="5"/>
  <c r="D5" i="5"/>
  <c r="D6" i="5"/>
  <c r="C17" i="12" l="1"/>
  <c r="C16" i="12"/>
  <c r="C5" i="12"/>
  <c r="C6" i="12"/>
  <c r="C7" i="12"/>
  <c r="C8" i="12"/>
  <c r="C4" i="12"/>
  <c r="C5" i="10"/>
  <c r="C6" i="10"/>
  <c r="C7" i="10"/>
  <c r="C4" i="10"/>
  <c r="C13" i="9"/>
  <c r="C14" i="9"/>
  <c r="C15" i="9"/>
  <c r="C12" i="9"/>
  <c r="C5" i="9"/>
  <c r="C6" i="9"/>
  <c r="C7" i="9"/>
  <c r="C4" i="9"/>
  <c r="B3" i="7"/>
  <c r="D5" i="7" l="1"/>
  <c r="E5" i="7" s="1"/>
  <c r="F5" i="7" s="1"/>
  <c r="G5" i="7" s="1"/>
  <c r="H5" i="7" s="1"/>
  <c r="I5" i="7" s="1"/>
  <c r="J5" i="7" s="1"/>
  <c r="D12" i="7"/>
  <c r="D15" i="7" s="1"/>
  <c r="D14" i="7" l="1"/>
  <c r="D13" i="7"/>
  <c r="E12" i="7"/>
  <c r="E14" i="7" l="1"/>
  <c r="E15" i="7"/>
  <c r="F12" i="7"/>
  <c r="E13" i="7"/>
  <c r="F14" i="7" l="1"/>
  <c r="F15" i="7"/>
  <c r="G12" i="7"/>
  <c r="F13" i="7"/>
  <c r="G14" i="7" l="1"/>
  <c r="G15" i="7"/>
  <c r="H12" i="7"/>
  <c r="G13" i="7"/>
  <c r="H14" i="7" l="1"/>
  <c r="H15" i="7"/>
  <c r="I12" i="7"/>
  <c r="H13" i="7"/>
  <c r="I14" i="7" l="1"/>
  <c r="I15" i="7"/>
  <c r="J12" i="7"/>
  <c r="I13" i="7"/>
  <c r="J14" i="7" l="1"/>
  <c r="J15" i="7"/>
  <c r="J13" i="7"/>
</calcChain>
</file>

<file path=xl/sharedStrings.xml><?xml version="1.0" encoding="utf-8"?>
<sst xmlns="http://schemas.openxmlformats.org/spreadsheetml/2006/main" count="170" uniqueCount="70">
  <si>
    <t>Dagens datum</t>
  </si>
  <si>
    <t>Dag 1</t>
  </si>
  <si>
    <t>Dag 2</t>
  </si>
  <si>
    <t>Dag 3</t>
  </si>
  <si>
    <t>Dag 4</t>
  </si>
  <si>
    <t>Dag 5</t>
  </si>
  <si>
    <t>Dag 6</t>
  </si>
  <si>
    <t>Dag 7</t>
  </si>
  <si>
    <t>Datum</t>
  </si>
  <si>
    <t>kort dag</t>
  </si>
  <si>
    <t>kortare dag</t>
  </si>
  <si>
    <t>Text</t>
  </si>
  <si>
    <t>ABC123</t>
  </si>
  <si>
    <t>MTY554</t>
  </si>
  <si>
    <t>BRE118</t>
  </si>
  <si>
    <t>FPW647</t>
  </si>
  <si>
    <t>Tecken</t>
  </si>
  <si>
    <t>Siffror</t>
  </si>
  <si>
    <t>Felkod: 5520 - klart</t>
  </si>
  <si>
    <t>Felkod: 12 - klart</t>
  </si>
  <si>
    <t>Felkod: 6 - klart</t>
  </si>
  <si>
    <t>Felkod: 189 - klart</t>
  </si>
  <si>
    <t>Felkod med siffror</t>
  </si>
  <si>
    <t>Kod sträng</t>
  </si>
  <si>
    <t>Mittendelen</t>
  </si>
  <si>
    <t>4512-6241-48</t>
  </si>
  <si>
    <t>4512-6514-12</t>
  </si>
  <si>
    <t>4512-6718-25</t>
  </si>
  <si>
    <t>4512-6439-88</t>
  </si>
  <si>
    <t>4512-6177-14</t>
  </si>
  <si>
    <t>Personnummer</t>
  </si>
  <si>
    <t>näst sista siffran</t>
  </si>
  <si>
    <t>1985XX12-5489</t>
  </si>
  <si>
    <t>85XX12-5489</t>
  </si>
  <si>
    <t>Originalvärde</t>
  </si>
  <si>
    <t>Utvärde</t>
  </si>
  <si>
    <t>2,100.55</t>
  </si>
  <si>
    <t>60,800.66</t>
  </si>
  <si>
    <t>8,000</t>
  </si>
  <si>
    <t>7,500</t>
  </si>
  <si>
    <t>AB500</t>
  </si>
  <si>
    <t>CD800</t>
  </si>
  <si>
    <t>BC300</t>
  </si>
  <si>
    <t>2.100,55</t>
  </si>
  <si>
    <t>60.800,66</t>
  </si>
  <si>
    <t>8.000</t>
  </si>
  <si>
    <t>7.500</t>
  </si>
  <si>
    <r>
      <t xml:space="preserve">FACIT   </t>
    </r>
    <r>
      <rPr>
        <b/>
        <sz val="11"/>
        <color rgb="FFFF0000"/>
        <rFont val="Wingdings 3"/>
        <family val="1"/>
        <charset val="2"/>
      </rPr>
      <t></t>
    </r>
  </si>
  <si>
    <t>Stor bokstav</t>
  </si>
  <si>
    <t>Procent</t>
  </si>
  <si>
    <t>Text 1</t>
  </si>
  <si>
    <t>Text 2</t>
  </si>
  <si>
    <t>Totalt</t>
  </si>
  <si>
    <t>TEXTNUM</t>
  </si>
  <si>
    <t>Land</t>
  </si>
  <si>
    <t>Belopp, tkr</t>
  </si>
  <si>
    <t>Norge</t>
  </si>
  <si>
    <t xml:space="preserve">368    </t>
  </si>
  <si>
    <t>Sverige</t>
  </si>
  <si>
    <t xml:space="preserve">216   </t>
  </si>
  <si>
    <t>Danmark</t>
  </si>
  <si>
    <t xml:space="preserve">197   </t>
  </si>
  <si>
    <t>Summa</t>
  </si>
  <si>
    <t>Innehåll</t>
  </si>
  <si>
    <t>Resultat textfunktion</t>
  </si>
  <si>
    <t>Använd TEXTNUM</t>
  </si>
  <si>
    <t>Max: 900</t>
  </si>
  <si>
    <t>800-5500-900</t>
  </si>
  <si>
    <t>120 st</t>
  </si>
  <si>
    <t>Infocell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</si>
</sst>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r&quot;;[Red]\-#,##0\ &quot;kr&quot;"/>
    <numFmt numFmtId="164" formatCode="_-* #,##0.00\ [$€-1]_-;\-* #,##0.00\ [$€-1]_-;_-* &quot;-&quot;??\ [$€-1]_-;_-@_-"/>
    <numFmt numFmtId="165" formatCode="0.0%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1"/>
      <color rgb="FFFF0000"/>
      <name val="Wingdings 3"/>
      <family val="1"/>
      <charset val="2"/>
    </font>
    <font>
      <b/>
      <sz val="14"/>
      <color theme="0"/>
      <name val="Aptos Narrow"/>
      <family val="2"/>
      <scheme val="minor"/>
    </font>
    <font>
      <sz val="1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BC2E6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/>
    <xf numFmtId="14" fontId="0" fillId="0" borderId="2" xfId="0" applyNumberFormat="1" applyBorder="1"/>
    <xf numFmtId="0" fontId="2" fillId="2" borderId="0" xfId="0" applyFont="1" applyFill="1"/>
    <xf numFmtId="0" fontId="0" fillId="0" borderId="2" xfId="0" quotePrefix="1" applyBorder="1"/>
    <xf numFmtId="0" fontId="0" fillId="0" borderId="2" xfId="0" applyBorder="1"/>
    <xf numFmtId="0" fontId="5" fillId="0" borderId="0" xfId="0" applyFont="1"/>
    <xf numFmtId="0" fontId="0" fillId="0" borderId="3" xfId="0" applyBorder="1"/>
    <xf numFmtId="9" fontId="0" fillId="0" borderId="2" xfId="1" applyFont="1" applyBorder="1"/>
    <xf numFmtId="0" fontId="3" fillId="3" borderId="1" xfId="0" applyFont="1" applyFill="1" applyBorder="1" applyAlignment="1">
      <alignment horizontal="center"/>
    </xf>
    <xf numFmtId="14" fontId="0" fillId="4" borderId="2" xfId="0" applyNumberFormat="1" applyFill="1" applyBorder="1"/>
    <xf numFmtId="0" fontId="0" fillId="5" borderId="2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4" borderId="2" xfId="0" applyFill="1" applyBorder="1"/>
    <xf numFmtId="0" fontId="7" fillId="7" borderId="0" xfId="0" applyFont="1" applyFill="1"/>
    <xf numFmtId="0" fontId="8" fillId="8" borderId="0" xfId="0" applyFont="1" applyFill="1"/>
    <xf numFmtId="49" fontId="0" fillId="0" borderId="0" xfId="0" applyNumberFormat="1"/>
    <xf numFmtId="49" fontId="0" fillId="4" borderId="2" xfId="0" applyNumberFormat="1" applyFill="1" applyBorder="1"/>
    <xf numFmtId="14" fontId="0" fillId="0" borderId="0" xfId="0" applyNumberFormat="1"/>
    <xf numFmtId="20" fontId="0" fillId="0" borderId="0" xfId="0" applyNumberFormat="1"/>
    <xf numFmtId="6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2">
    <cellStyle name="Normal" xfId="0" builtinId="0"/>
    <cellStyle name="Pro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184150</xdr:colOff>
      <xdr:row>1</xdr:row>
      <xdr:rowOff>127000</xdr:rowOff>
    </xdr:from>
    <xdr:to>
      <xdr:col>16</xdr:col>
      <xdr:colOff>387350</xdr:colOff>
      <xdr:row>8</xdr:row>
      <xdr:rowOff>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D0CC6140-1C3E-230A-E1EE-1BF5DC561477}"/>
            </a:ext>
          </a:extLst>
        </xdr:cNvPr>
        <xdr:cNvSpPr txBox="1"/>
      </xdr:nvSpPr>
      <xdr:spPr>
        <a:xfrm>
          <a:off x="4946650" y="311150"/>
          <a:ext cx="5080000" cy="116205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 b="1"/>
            <a:t>VÄNSTER</a:t>
          </a:r>
          <a:r>
            <a:rPr lang="sv-SE" sz="1200"/>
            <a:t> [LEFT] extraherar X antal tecken</a:t>
          </a:r>
          <a:r>
            <a:rPr lang="sv-SE" sz="1200" baseline="0"/>
            <a:t> från en cell räknat från vänster.</a:t>
          </a:r>
        </a:p>
        <a:p>
          <a:endParaRPr lang="sv-SE" sz="1200" baseline="0"/>
        </a:p>
        <a:p>
          <a:r>
            <a:rPr lang="sv-SE" sz="1200" b="1" baseline="0"/>
            <a:t>HÖGER</a:t>
          </a:r>
          <a:r>
            <a:rPr lang="sv-SE" sz="1200" baseline="0"/>
            <a:t> [RIGHT] </a:t>
          </a:r>
          <a:r>
            <a:rPr lang="sv-S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extraherar X antal tecken</a:t>
          </a:r>
          <a:r>
            <a:rPr lang="sv-S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från en cell räknat från höger.</a:t>
          </a:r>
          <a:endParaRPr lang="sv-SE" sz="1200" baseline="0"/>
        </a:p>
        <a:p>
          <a:endParaRPr lang="sv-SE" sz="1200" baseline="0"/>
        </a:p>
        <a:p>
          <a:r>
            <a:rPr lang="sv-SE" sz="1200" baseline="0"/>
            <a:t>Resultatet blir alltid text även för siffror.</a:t>
          </a:r>
        </a:p>
        <a:p>
          <a:endParaRPr lang="sv-SE" sz="1200" baseline="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173421</xdr:colOff>
      <xdr:row>3</xdr:row>
      <xdr:rowOff>178679</xdr:rowOff>
    </xdr:from>
    <xdr:to>
      <xdr:col>14</xdr:col>
      <xdr:colOff>94594</xdr:colOff>
      <xdr:row>10</xdr:row>
      <xdr:rowOff>73574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5330F7FE-5F59-4B0A-A941-B2A77A56E936}"/>
            </a:ext>
          </a:extLst>
        </xdr:cNvPr>
        <xdr:cNvSpPr txBox="1"/>
      </xdr:nvSpPr>
      <xdr:spPr>
        <a:xfrm>
          <a:off x="6429441" y="628259"/>
          <a:ext cx="3578773" cy="117505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Resultat</a:t>
          </a:r>
          <a:r>
            <a:rPr lang="sv-SE" sz="1100" baseline="0"/>
            <a:t> från Text-funktioner tolkas som text/tecken i Excel.</a:t>
          </a:r>
        </a:p>
        <a:p>
          <a:endParaRPr lang="sv-SE" sz="1100" baseline="0"/>
        </a:p>
        <a:p>
          <a:r>
            <a:rPr lang="sv-SE" sz="1100" b="1"/>
            <a:t>HÖGER</a:t>
          </a:r>
          <a:r>
            <a:rPr lang="sv-SE" sz="1100"/>
            <a:t> [RIGHT]</a:t>
          </a:r>
        </a:p>
        <a:p>
          <a:r>
            <a:rPr lang="sv-SE" sz="1100" b="1"/>
            <a:t>EXTEXT</a:t>
          </a:r>
          <a:r>
            <a:rPr lang="sv-SE" sz="1100"/>
            <a:t> [MID]</a:t>
          </a:r>
        </a:p>
        <a:p>
          <a:r>
            <a:rPr lang="sv-SE" sz="1100" b="1"/>
            <a:t>SAMMAN</a:t>
          </a:r>
          <a:r>
            <a:rPr lang="sv-SE" sz="1100"/>
            <a:t> [CONCAT]</a:t>
          </a:r>
        </a:p>
        <a:p>
          <a:endParaRPr lang="sv-SE" sz="11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451338</xdr:colOff>
      <xdr:row>3</xdr:row>
      <xdr:rowOff>17584</xdr:rowOff>
    </xdr:from>
    <xdr:to>
      <xdr:col>17</xdr:col>
      <xdr:colOff>451337</xdr:colOff>
      <xdr:row>7</xdr:row>
      <xdr:rowOff>76201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850079B9-EC77-4299-AD00-9719E8387238}"/>
            </a:ext>
          </a:extLst>
        </xdr:cNvPr>
        <xdr:cNvSpPr txBox="1"/>
      </xdr:nvSpPr>
      <xdr:spPr>
        <a:xfrm>
          <a:off x="7989276" y="562707"/>
          <a:ext cx="4267199" cy="78544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 baseline="0"/>
            <a:t>Textfunktioner kan vara värdefulla när dynamiska rubriker ska användas och skrivas ut på ett anpassad sätt.</a:t>
          </a:r>
        </a:p>
        <a:p>
          <a:endParaRPr lang="sv-SE" sz="1200" baseline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438150</xdr:colOff>
      <xdr:row>1</xdr:row>
      <xdr:rowOff>127000</xdr:rowOff>
    </xdr:from>
    <xdr:to>
      <xdr:col>11</xdr:col>
      <xdr:colOff>596900</xdr:colOff>
      <xdr:row>10</xdr:row>
      <xdr:rowOff>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9B77D527-5485-4B56-BBF6-F18D9F93BDCB}"/>
            </a:ext>
          </a:extLst>
        </xdr:cNvPr>
        <xdr:cNvSpPr txBox="1"/>
      </xdr:nvSpPr>
      <xdr:spPr>
        <a:xfrm>
          <a:off x="4425950" y="311150"/>
          <a:ext cx="4425950" cy="153035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 b="1" baseline="0"/>
            <a:t>LÄNGD</a:t>
          </a:r>
          <a:r>
            <a:rPr lang="sv-SE" sz="1200" baseline="0"/>
            <a:t> [LEN] räknar totalt antal tecken i cellen. </a:t>
          </a:r>
        </a:p>
        <a:p>
          <a:r>
            <a:rPr lang="sv-SE" sz="1200" baseline="0"/>
            <a:t>Kan kobineras med textfunktioner för en dynamisk extrahering.</a:t>
          </a:r>
        </a:p>
        <a:p>
          <a:endParaRPr lang="sv-SE" sz="1200" baseline="0"/>
        </a:p>
        <a:p>
          <a:r>
            <a:rPr lang="sv-SE" sz="1200" baseline="0"/>
            <a:t>Efter sista siffran är det alltid 8 tecken.</a:t>
          </a:r>
        </a:p>
        <a:p>
          <a:endParaRPr lang="sv-SE" sz="1200" baseline="0"/>
        </a:p>
        <a:p>
          <a:r>
            <a:rPr lang="sv-SE" sz="1200" baseline="0"/>
            <a:t>Hur många tecken från vänster ska extraheras?</a:t>
          </a:r>
        </a:p>
        <a:p>
          <a:r>
            <a:rPr lang="sv-SE" sz="1200" baseline="0"/>
            <a:t>Svar: Total längd - 8</a:t>
          </a:r>
          <a:endParaRPr lang="sv-SE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1</xdr:row>
      <xdr:rowOff>177800</xdr:rowOff>
    </xdr:from>
    <xdr:to>
      <xdr:col>13</xdr:col>
      <xdr:colOff>431800</xdr:colOff>
      <xdr:row>7</xdr:row>
      <xdr:rowOff>95250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5EBBFE37-EC07-42F8-9F65-0599D248F449}"/>
            </a:ext>
          </a:extLst>
        </xdr:cNvPr>
        <xdr:cNvSpPr txBox="1"/>
      </xdr:nvSpPr>
      <xdr:spPr>
        <a:xfrm>
          <a:off x="4635500" y="361950"/>
          <a:ext cx="4889500" cy="102235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 b="1"/>
            <a:t>EXTEXT</a:t>
          </a:r>
          <a:r>
            <a:rPr lang="sv-SE" sz="1200"/>
            <a:t> [MID] extraherar X antal tecken</a:t>
          </a:r>
          <a:r>
            <a:rPr lang="sv-SE" sz="1200" baseline="0"/>
            <a:t> från en startposition räknat från vänster i en cell. </a:t>
          </a:r>
        </a:p>
        <a:p>
          <a:endParaRPr lang="sv-SE" sz="1200" baseline="0"/>
        </a:p>
        <a:p>
          <a:r>
            <a:rPr lang="sv-SE" sz="1200" baseline="0"/>
            <a:t>Resultatet blir text även för siffror.</a:t>
          </a:r>
        </a:p>
        <a:p>
          <a:endParaRPr lang="sv-SE" sz="1200" baseline="0"/>
        </a:p>
      </xdr:txBody>
    </xdr:sp>
    <xdr:clientData/>
  </xdr:twoCellAnchor>
  <xdr:twoCellAnchor>
    <xdr:from>
      <xdr:col>5</xdr:col>
      <xdr:colOff>368300</xdr:colOff>
      <xdr:row>14</xdr:row>
      <xdr:rowOff>114300</xdr:rowOff>
    </xdr:from>
    <xdr:to>
      <xdr:col>13</xdr:col>
      <xdr:colOff>381000</xdr:colOff>
      <xdr:row>21</xdr:row>
      <xdr:rowOff>82550</xdr:rowOff>
    </xdr:to>
    <xdr:sp macro="" textlink="">
      <xdr:nvSpPr>
        <xdr:cNvPr id="3" name="textruta 2">
          <a:extLst>
            <a:ext uri="{FF2B5EF4-FFF2-40B4-BE49-F238E27FC236}">
              <a16:creationId xmlns:a16="http://schemas.microsoft.com/office/drawing/2014/main" id="{3185CF3E-7EC0-1F99-E2FD-B5ABB7051709}"/>
            </a:ext>
          </a:extLst>
        </xdr:cNvPr>
        <xdr:cNvSpPr txBox="1"/>
      </xdr:nvSpPr>
      <xdr:spPr>
        <a:xfrm>
          <a:off x="4584700" y="2692400"/>
          <a:ext cx="4889500" cy="125730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 b="0" baseline="0"/>
            <a:t>Det går att lösa problem på flera sätt. Kombinera textfunktioner för en dynamisk lösning för personnummer med olika längd.</a:t>
          </a:r>
        </a:p>
        <a:p>
          <a:endParaRPr lang="sv-SE" sz="1200" b="0" baseline="0"/>
        </a:p>
        <a:p>
          <a:r>
            <a:rPr lang="sv-SE" sz="1200" b="1" baseline="0"/>
            <a:t>Tips</a:t>
          </a:r>
        </a:p>
        <a:p>
          <a:r>
            <a:rPr lang="sv-SE" sz="1200" baseline="0"/>
            <a:t>Ta först ut de fyra sista siffrorna och ur detta den 3 siffran från vänster.</a:t>
          </a:r>
        </a:p>
        <a:p>
          <a:r>
            <a:rPr lang="sv-SE" sz="1200" b="1" baseline="0"/>
            <a:t>HÖGER</a:t>
          </a:r>
          <a:r>
            <a:rPr lang="sv-SE" sz="1200" baseline="0"/>
            <a:t> [RIGHT] och </a:t>
          </a:r>
          <a:r>
            <a:rPr lang="sv-SE" sz="1200" b="1" baseline="0"/>
            <a:t>EXTEXT</a:t>
          </a:r>
          <a:r>
            <a:rPr lang="sv-SE" sz="1200" baseline="0"/>
            <a:t> [MID]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258173</xdr:colOff>
      <xdr:row>5</xdr:row>
      <xdr:rowOff>129722</xdr:rowOff>
    </xdr:from>
    <xdr:to>
      <xdr:col>18</xdr:col>
      <xdr:colOff>113393</xdr:colOff>
      <xdr:row>15</xdr:row>
      <xdr:rowOff>52615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657010C7-4913-A9E9-3C01-F3D0E3C4481F}"/>
            </a:ext>
          </a:extLst>
        </xdr:cNvPr>
        <xdr:cNvSpPr txBox="1"/>
      </xdr:nvSpPr>
      <xdr:spPr>
        <a:xfrm>
          <a:off x="5222059" y="1055008"/>
          <a:ext cx="6560820" cy="1773464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 b="1"/>
            <a:t>TALVÄRDE</a:t>
          </a:r>
          <a:r>
            <a:rPr lang="sv-SE" sz="1200"/>
            <a:t> [NUMBERVALUE] konverterar</a:t>
          </a:r>
          <a:r>
            <a:rPr lang="sv-SE" sz="1200" baseline="0"/>
            <a:t> "textvärde" till numeriskt värde. </a:t>
          </a:r>
        </a:p>
        <a:p>
          <a:endParaRPr lang="sv-SE" sz="1200" baseline="0"/>
        </a:p>
        <a:p>
          <a:r>
            <a:rPr lang="sv-SE" sz="1200" baseline="0"/>
            <a:t>Men funktionen kan även hantera decimaltecken och tusentalavgränsare för att matcha lokalt format.</a:t>
          </a:r>
        </a:p>
        <a:p>
          <a:endParaRPr lang="sv-SE" sz="1200" baseline="0"/>
        </a:p>
        <a:p>
          <a:r>
            <a:rPr lang="sv-SE" sz="1200" baseline="0"/>
            <a:t>Mycket användbart för att konvertera värden från olika system eller länder gällande hur formatering och användsning av decimaler och tusentalavgränsning.</a:t>
          </a:r>
        </a:p>
        <a:p>
          <a:endParaRPr lang="sv-SE" sz="1200" baseline="0"/>
        </a:p>
        <a:p>
          <a:r>
            <a:rPr lang="sv-SE" sz="1200" baseline="0"/>
            <a:t>Både decimalavgränsare OCH tusentalavgränsare måste anges.</a:t>
          </a:r>
        </a:p>
        <a:p>
          <a:endParaRPr lang="sv-SE" sz="1200" baseline="0"/>
        </a:p>
        <a:p>
          <a:endParaRPr lang="sv-SE" sz="1200"/>
        </a:p>
      </xdr:txBody>
    </xdr:sp>
    <xdr:clientData/>
  </xdr:twoCellAnchor>
  <xdr:twoCellAnchor>
    <xdr:from>
      <xdr:col>0</xdr:col>
      <xdr:colOff>489857</xdr:colOff>
      <xdr:row>10</xdr:row>
      <xdr:rowOff>133350</xdr:rowOff>
    </xdr:from>
    <xdr:to>
      <xdr:col>2</xdr:col>
      <xdr:colOff>488950</xdr:colOff>
      <xdr:row>14</xdr:row>
      <xdr:rowOff>95250</xdr:rowOff>
    </xdr:to>
    <xdr:sp macro="" textlink="">
      <xdr:nvSpPr>
        <xdr:cNvPr id="3" name="textruta 2">
          <a:extLst>
            <a:ext uri="{FF2B5EF4-FFF2-40B4-BE49-F238E27FC236}">
              <a16:creationId xmlns:a16="http://schemas.microsoft.com/office/drawing/2014/main" id="{6CDC5388-58A7-7481-A3A4-68E0373471A9}"/>
            </a:ext>
          </a:extLst>
        </xdr:cNvPr>
        <xdr:cNvSpPr txBox="1"/>
      </xdr:nvSpPr>
      <xdr:spPr>
        <a:xfrm>
          <a:off x="489857" y="2354036"/>
          <a:ext cx="1218293" cy="70212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US</a:t>
          </a:r>
          <a:r>
            <a:rPr lang="sv-SE" sz="1100" baseline="0"/>
            <a:t> system</a:t>
          </a:r>
        </a:p>
        <a:p>
          <a:r>
            <a:rPr lang="sv-SE" sz="1100" baseline="0"/>
            <a:t>decimal = .</a:t>
          </a:r>
        </a:p>
        <a:p>
          <a:r>
            <a:rPr lang="sv-SE" sz="1100" baseline="0"/>
            <a:t>tusental = ,</a:t>
          </a:r>
          <a:endParaRPr lang="sv-SE" sz="1100"/>
        </a:p>
      </xdr:txBody>
    </xdr:sp>
    <xdr:clientData/>
  </xdr:twoCellAnchor>
  <xdr:twoCellAnchor>
    <xdr:from>
      <xdr:col>0</xdr:col>
      <xdr:colOff>433753</xdr:colOff>
      <xdr:row>0</xdr:row>
      <xdr:rowOff>140887</xdr:rowOff>
    </xdr:from>
    <xdr:to>
      <xdr:col>2</xdr:col>
      <xdr:colOff>523770</xdr:colOff>
      <xdr:row>5</xdr:row>
      <xdr:rowOff>29309</xdr:rowOff>
    </xdr:to>
    <xdr:sp macro="" textlink="">
      <xdr:nvSpPr>
        <xdr:cNvPr id="4" name="textruta 3">
          <a:extLst>
            <a:ext uri="{FF2B5EF4-FFF2-40B4-BE49-F238E27FC236}">
              <a16:creationId xmlns:a16="http://schemas.microsoft.com/office/drawing/2014/main" id="{F5D28C59-36C7-9230-1D9F-759812A89498}"/>
            </a:ext>
          </a:extLst>
        </xdr:cNvPr>
        <xdr:cNvSpPr txBox="1"/>
      </xdr:nvSpPr>
      <xdr:spPr>
        <a:xfrm>
          <a:off x="433753" y="140887"/>
          <a:ext cx="1309217" cy="79696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Vanliga text-värden</a:t>
          </a:r>
        </a:p>
      </xdr:txBody>
    </xdr:sp>
    <xdr:clientData/>
  </xdr:twoCellAnchor>
  <xdr:twoCellAnchor>
    <xdr:from>
      <xdr:col>0</xdr:col>
      <xdr:colOff>473528</xdr:colOff>
      <xdr:row>19</xdr:row>
      <xdr:rowOff>182335</xdr:rowOff>
    </xdr:from>
    <xdr:to>
      <xdr:col>2</xdr:col>
      <xdr:colOff>472621</xdr:colOff>
      <xdr:row>23</xdr:row>
      <xdr:rowOff>144234</xdr:rowOff>
    </xdr:to>
    <xdr:sp macro="" textlink="">
      <xdr:nvSpPr>
        <xdr:cNvPr id="5" name="textruta 4">
          <a:extLst>
            <a:ext uri="{FF2B5EF4-FFF2-40B4-BE49-F238E27FC236}">
              <a16:creationId xmlns:a16="http://schemas.microsoft.com/office/drawing/2014/main" id="{A72957CA-EDEA-9980-4157-D7A283FEA51A}"/>
            </a:ext>
          </a:extLst>
        </xdr:cNvPr>
        <xdr:cNvSpPr txBox="1"/>
      </xdr:nvSpPr>
      <xdr:spPr>
        <a:xfrm>
          <a:off x="473528" y="4068535"/>
          <a:ext cx="1218293" cy="70212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Global</a:t>
          </a:r>
          <a:r>
            <a:rPr lang="sv-SE" sz="1100" baseline="0"/>
            <a:t> system</a:t>
          </a:r>
        </a:p>
        <a:p>
          <a:r>
            <a:rPr lang="sv-SE" sz="1100" baseline="0"/>
            <a:t>decimal = .</a:t>
          </a:r>
        </a:p>
        <a:p>
          <a:r>
            <a:rPr lang="sv-SE" sz="1100" baseline="0"/>
            <a:t>tusental = ,</a:t>
          </a:r>
          <a:endParaRPr lang="sv-SE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489857</xdr:colOff>
      <xdr:row>10</xdr:row>
      <xdr:rowOff>133350</xdr:rowOff>
    </xdr:from>
    <xdr:to>
      <xdr:col>2</xdr:col>
      <xdr:colOff>488950</xdr:colOff>
      <xdr:row>14</xdr:row>
      <xdr:rowOff>95250</xdr:rowOff>
    </xdr:to>
    <xdr:sp macro="" textlink="">
      <xdr:nvSpPr>
        <xdr:cNvPr id="3" name="textruta 2">
          <a:extLst>
            <a:ext uri="{FF2B5EF4-FFF2-40B4-BE49-F238E27FC236}">
              <a16:creationId xmlns:a16="http://schemas.microsoft.com/office/drawing/2014/main" id="{6F01C2EA-2C93-4019-ACA7-16C432167B6F}"/>
            </a:ext>
          </a:extLst>
        </xdr:cNvPr>
        <xdr:cNvSpPr txBox="1"/>
      </xdr:nvSpPr>
      <xdr:spPr>
        <a:xfrm>
          <a:off x="489857" y="1962150"/>
          <a:ext cx="1218293" cy="69342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US</a:t>
          </a:r>
          <a:r>
            <a:rPr lang="sv-SE" sz="1100" baseline="0"/>
            <a:t> system</a:t>
          </a:r>
        </a:p>
        <a:p>
          <a:r>
            <a:rPr lang="sv-SE" sz="1100" baseline="0"/>
            <a:t>decimal = .</a:t>
          </a:r>
        </a:p>
        <a:p>
          <a:r>
            <a:rPr lang="sv-SE" sz="1100" baseline="0"/>
            <a:t>tusental = ,</a:t>
          </a:r>
          <a:endParaRPr lang="sv-SE" sz="1100"/>
        </a:p>
      </xdr:txBody>
    </xdr:sp>
    <xdr:clientData/>
  </xdr:twoCellAnchor>
  <xdr:twoCellAnchor>
    <xdr:from>
      <xdr:col>0</xdr:col>
      <xdr:colOff>473528</xdr:colOff>
      <xdr:row>1</xdr:row>
      <xdr:rowOff>35379</xdr:rowOff>
    </xdr:from>
    <xdr:to>
      <xdr:col>2</xdr:col>
      <xdr:colOff>506185</xdr:colOff>
      <xdr:row>5</xdr:row>
      <xdr:rowOff>32657</xdr:rowOff>
    </xdr:to>
    <xdr:sp macro="" textlink="">
      <xdr:nvSpPr>
        <xdr:cNvPr id="4" name="textruta 3">
          <a:extLst>
            <a:ext uri="{FF2B5EF4-FFF2-40B4-BE49-F238E27FC236}">
              <a16:creationId xmlns:a16="http://schemas.microsoft.com/office/drawing/2014/main" id="{9EABD682-B4F4-42CA-99C2-F3391FA65993}"/>
            </a:ext>
          </a:extLst>
        </xdr:cNvPr>
        <xdr:cNvSpPr txBox="1"/>
      </xdr:nvSpPr>
      <xdr:spPr>
        <a:xfrm>
          <a:off x="473528" y="218259"/>
          <a:ext cx="1251857" cy="72879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Vanliga text-värden</a:t>
          </a:r>
        </a:p>
      </xdr:txBody>
    </xdr:sp>
    <xdr:clientData/>
  </xdr:twoCellAnchor>
  <xdr:twoCellAnchor>
    <xdr:from>
      <xdr:col>0</xdr:col>
      <xdr:colOff>473528</xdr:colOff>
      <xdr:row>19</xdr:row>
      <xdr:rowOff>182335</xdr:rowOff>
    </xdr:from>
    <xdr:to>
      <xdr:col>2</xdr:col>
      <xdr:colOff>472621</xdr:colOff>
      <xdr:row>23</xdr:row>
      <xdr:rowOff>144234</xdr:rowOff>
    </xdr:to>
    <xdr:sp macro="" textlink="">
      <xdr:nvSpPr>
        <xdr:cNvPr id="5" name="textruta 4">
          <a:extLst>
            <a:ext uri="{FF2B5EF4-FFF2-40B4-BE49-F238E27FC236}">
              <a16:creationId xmlns:a16="http://schemas.microsoft.com/office/drawing/2014/main" id="{C8D085BB-4A0F-4C27-831E-411F1D867706}"/>
            </a:ext>
          </a:extLst>
        </xdr:cNvPr>
        <xdr:cNvSpPr txBox="1"/>
      </xdr:nvSpPr>
      <xdr:spPr>
        <a:xfrm>
          <a:off x="473528" y="3657055"/>
          <a:ext cx="1218293" cy="693419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Global</a:t>
          </a:r>
          <a:r>
            <a:rPr lang="sv-SE" sz="1100" baseline="0"/>
            <a:t> system</a:t>
          </a:r>
        </a:p>
        <a:p>
          <a:r>
            <a:rPr lang="sv-SE" sz="1100" baseline="0"/>
            <a:t>decimal = .</a:t>
          </a:r>
        </a:p>
        <a:p>
          <a:r>
            <a:rPr lang="sv-SE" sz="1100" baseline="0"/>
            <a:t>tusental = ,</a:t>
          </a:r>
          <a:endParaRPr lang="sv-SE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565150</xdr:colOff>
      <xdr:row>1</xdr:row>
      <xdr:rowOff>71803</xdr:rowOff>
    </xdr:from>
    <xdr:to>
      <xdr:col>17</xdr:col>
      <xdr:colOff>383359</xdr:colOff>
      <xdr:row>12</xdr:row>
      <xdr:rowOff>41030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F38E1309-838B-46A6-863E-18EF872B903C}"/>
            </a:ext>
          </a:extLst>
        </xdr:cNvPr>
        <xdr:cNvSpPr txBox="1"/>
      </xdr:nvSpPr>
      <xdr:spPr>
        <a:xfrm>
          <a:off x="6028104" y="253511"/>
          <a:ext cx="5304609" cy="199145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 b="1"/>
            <a:t>TEXT</a:t>
          </a:r>
          <a:r>
            <a:rPr lang="sv-SE" sz="1200"/>
            <a:t> [TEXT] en funktion som skapar ett</a:t>
          </a:r>
          <a:r>
            <a:rPr lang="sv-SE" sz="1200" baseline="0"/>
            <a:t> talformat av inehållet. Du behöver inte ändra på cellens formatering.</a:t>
          </a:r>
        </a:p>
        <a:p>
          <a:endParaRPr lang="sv-SE" sz="1200" baseline="0"/>
        </a:p>
        <a:p>
          <a:r>
            <a:rPr lang="sv-SE" sz="1200" baseline="0"/>
            <a:t>Möjligheter till dynamiskt innehåll med eget utseende/anpassat format.</a:t>
          </a:r>
        </a:p>
        <a:p>
          <a:endParaRPr lang="sv-SE" sz="1200" baseline="0"/>
        </a:p>
        <a:p>
          <a:r>
            <a:rPr lang="sv-SE" sz="1200" baseline="0"/>
            <a:t>Använder samma tecken/uttryck som den vanliga anpassade talformateringen. Sätt formatkoden inom citattecken. "0%".</a:t>
          </a:r>
        </a:p>
        <a:p>
          <a:endParaRPr lang="sv-SE" sz="1200" baseline="0"/>
        </a:p>
        <a:p>
          <a:r>
            <a:rPr lang="sv-SE" sz="1200" baseline="0"/>
            <a:t>Tips.</a:t>
          </a:r>
        </a:p>
        <a:p>
          <a:r>
            <a:rPr lang="sv-SE" sz="1200" baseline="0"/>
            <a:t>Använd &amp;-tecken för att sammanfoga text och cellinnehåll.</a:t>
          </a:r>
        </a:p>
      </xdr:txBody>
    </xdr:sp>
    <xdr:clientData/>
  </xdr:twoCellAnchor>
  <xdr:twoCellAnchor>
    <xdr:from>
      <xdr:col>5</xdr:col>
      <xdr:colOff>12700</xdr:colOff>
      <xdr:row>1</xdr:row>
      <xdr:rowOff>63500</xdr:rowOff>
    </xdr:from>
    <xdr:to>
      <xdr:col>7</xdr:col>
      <xdr:colOff>0</xdr:colOff>
      <xdr:row>3</xdr:row>
      <xdr:rowOff>0</xdr:rowOff>
    </xdr:to>
    <xdr:sp macro="" textlink="">
      <xdr:nvSpPr>
        <xdr:cNvPr id="3" name="textruta 2">
          <a:extLst>
            <a:ext uri="{FF2B5EF4-FFF2-40B4-BE49-F238E27FC236}">
              <a16:creationId xmlns:a16="http://schemas.microsoft.com/office/drawing/2014/main" id="{44B39D08-E4F3-5D12-6B32-9D59E009E1A0}"/>
            </a:ext>
          </a:extLst>
        </xdr:cNvPr>
        <xdr:cNvSpPr txBox="1"/>
      </xdr:nvSpPr>
      <xdr:spPr>
        <a:xfrm>
          <a:off x="2755900" y="247650"/>
          <a:ext cx="1206500" cy="30480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Det</a:t>
          </a:r>
          <a:r>
            <a:rPr lang="sv-SE" sz="1100" baseline="0"/>
            <a:t> blev totalt X.</a:t>
          </a:r>
          <a:endParaRPr lang="sv-SE" sz="1100"/>
        </a:p>
      </xdr:txBody>
    </xdr:sp>
    <xdr:clientData/>
  </xdr:twoCellAnchor>
  <xdr:twoCellAnchor>
    <xdr:from>
      <xdr:col>5</xdr:col>
      <xdr:colOff>0</xdr:colOff>
      <xdr:row>4</xdr:row>
      <xdr:rowOff>63500</xdr:rowOff>
    </xdr:from>
    <xdr:to>
      <xdr:col>7</xdr:col>
      <xdr:colOff>0</xdr:colOff>
      <xdr:row>6</xdr:row>
      <xdr:rowOff>0</xdr:rowOff>
    </xdr:to>
    <xdr:sp macro="" textlink="">
      <xdr:nvSpPr>
        <xdr:cNvPr id="4" name="textruta 3">
          <a:extLst>
            <a:ext uri="{FF2B5EF4-FFF2-40B4-BE49-F238E27FC236}">
              <a16:creationId xmlns:a16="http://schemas.microsoft.com/office/drawing/2014/main" id="{38A590CF-ED42-F883-5A51-4285C90EE18F}"/>
            </a:ext>
          </a:extLst>
        </xdr:cNvPr>
        <xdr:cNvSpPr txBox="1"/>
      </xdr:nvSpPr>
      <xdr:spPr>
        <a:xfrm>
          <a:off x="2743200" y="800100"/>
          <a:ext cx="1219200" cy="30480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Det</a:t>
          </a:r>
          <a:r>
            <a:rPr lang="sv-SE" sz="1100" baseline="0"/>
            <a:t> blev X%.</a:t>
          </a:r>
          <a:endParaRPr lang="sv-SE" sz="1100"/>
        </a:p>
      </xdr:txBody>
    </xdr:sp>
    <xdr:clientData/>
  </xdr:twoCellAnchor>
  <xdr:twoCellAnchor>
    <xdr:from>
      <xdr:col>5</xdr:col>
      <xdr:colOff>0</xdr:colOff>
      <xdr:row>13</xdr:row>
      <xdr:rowOff>63501</xdr:rowOff>
    </xdr:from>
    <xdr:to>
      <xdr:col>7</xdr:col>
      <xdr:colOff>0</xdr:colOff>
      <xdr:row>15</xdr:row>
      <xdr:rowOff>0</xdr:rowOff>
    </xdr:to>
    <xdr:sp macro="" textlink="">
      <xdr:nvSpPr>
        <xdr:cNvPr id="5" name="textruta 4">
          <a:extLst>
            <a:ext uri="{FF2B5EF4-FFF2-40B4-BE49-F238E27FC236}">
              <a16:creationId xmlns:a16="http://schemas.microsoft.com/office/drawing/2014/main" id="{B52D23DC-2582-49CD-B6FE-31B1CE400547}"/>
            </a:ext>
          </a:extLst>
        </xdr:cNvPr>
        <xdr:cNvSpPr txBox="1"/>
      </xdr:nvSpPr>
      <xdr:spPr>
        <a:xfrm>
          <a:off x="3915508" y="2449147"/>
          <a:ext cx="1219200" cy="29991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Idag är det Xdag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1</xdr:row>
      <xdr:rowOff>63500</xdr:rowOff>
    </xdr:from>
    <xdr:to>
      <xdr:col>7</xdr:col>
      <xdr:colOff>0</xdr:colOff>
      <xdr:row>3</xdr:row>
      <xdr:rowOff>0</xdr:rowOff>
    </xdr:to>
    <xdr:sp macro="" textlink="">
      <xdr:nvSpPr>
        <xdr:cNvPr id="3" name="textruta 2">
          <a:extLst>
            <a:ext uri="{FF2B5EF4-FFF2-40B4-BE49-F238E27FC236}">
              <a16:creationId xmlns:a16="http://schemas.microsoft.com/office/drawing/2014/main" id="{ABB7F069-71C0-4A4F-91D8-183350469719}"/>
            </a:ext>
          </a:extLst>
        </xdr:cNvPr>
        <xdr:cNvSpPr txBox="1"/>
      </xdr:nvSpPr>
      <xdr:spPr>
        <a:xfrm>
          <a:off x="3639820" y="246380"/>
          <a:ext cx="1206500" cy="30226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Det</a:t>
          </a:r>
          <a:r>
            <a:rPr lang="sv-SE" sz="1100" baseline="0"/>
            <a:t> blev totalt X.</a:t>
          </a:r>
          <a:endParaRPr lang="sv-SE" sz="1100"/>
        </a:p>
      </xdr:txBody>
    </xdr:sp>
    <xdr:clientData/>
  </xdr:twoCellAnchor>
  <xdr:twoCellAnchor>
    <xdr:from>
      <xdr:col>5</xdr:col>
      <xdr:colOff>0</xdr:colOff>
      <xdr:row>4</xdr:row>
      <xdr:rowOff>63500</xdr:rowOff>
    </xdr:from>
    <xdr:to>
      <xdr:col>7</xdr:col>
      <xdr:colOff>0</xdr:colOff>
      <xdr:row>6</xdr:row>
      <xdr:rowOff>0</xdr:rowOff>
    </xdr:to>
    <xdr:sp macro="" textlink="">
      <xdr:nvSpPr>
        <xdr:cNvPr id="4" name="textruta 3">
          <a:extLst>
            <a:ext uri="{FF2B5EF4-FFF2-40B4-BE49-F238E27FC236}">
              <a16:creationId xmlns:a16="http://schemas.microsoft.com/office/drawing/2014/main" id="{917A6704-B2D7-497B-B113-53FAFF251CEB}"/>
            </a:ext>
          </a:extLst>
        </xdr:cNvPr>
        <xdr:cNvSpPr txBox="1"/>
      </xdr:nvSpPr>
      <xdr:spPr>
        <a:xfrm>
          <a:off x="3627120" y="795020"/>
          <a:ext cx="1219200" cy="30226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Det</a:t>
          </a:r>
          <a:r>
            <a:rPr lang="sv-SE" sz="1100" baseline="0"/>
            <a:t> blev X%</a:t>
          </a:r>
          <a:endParaRPr lang="sv-SE" sz="1100"/>
        </a:p>
      </xdr:txBody>
    </xdr:sp>
    <xdr:clientData/>
  </xdr:twoCellAnchor>
  <xdr:twoCellAnchor>
    <xdr:from>
      <xdr:col>5</xdr:col>
      <xdr:colOff>0</xdr:colOff>
      <xdr:row>13</xdr:row>
      <xdr:rowOff>63501</xdr:rowOff>
    </xdr:from>
    <xdr:to>
      <xdr:col>7</xdr:col>
      <xdr:colOff>0</xdr:colOff>
      <xdr:row>15</xdr:row>
      <xdr:rowOff>0</xdr:rowOff>
    </xdr:to>
    <xdr:sp macro="" textlink="">
      <xdr:nvSpPr>
        <xdr:cNvPr id="5" name="textruta 4">
          <a:extLst>
            <a:ext uri="{FF2B5EF4-FFF2-40B4-BE49-F238E27FC236}">
              <a16:creationId xmlns:a16="http://schemas.microsoft.com/office/drawing/2014/main" id="{E5F1CABA-E528-4201-A349-C5D82CEBCC71}"/>
            </a:ext>
          </a:extLst>
        </xdr:cNvPr>
        <xdr:cNvSpPr txBox="1"/>
      </xdr:nvSpPr>
      <xdr:spPr>
        <a:xfrm>
          <a:off x="3627120" y="2456181"/>
          <a:ext cx="1219200" cy="302259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Idag är det Xdag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361950</xdr:colOff>
      <xdr:row>4</xdr:row>
      <xdr:rowOff>147637</xdr:rowOff>
    </xdr:from>
    <xdr:to>
      <xdr:col>16</xdr:col>
      <xdr:colOff>180159</xdr:colOff>
      <xdr:row>14</xdr:row>
      <xdr:rowOff>87723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0C2B0A7B-BD35-4A2E-B55B-8D81C7EC8E45}"/>
            </a:ext>
          </a:extLst>
        </xdr:cNvPr>
        <xdr:cNvSpPr txBox="1"/>
      </xdr:nvSpPr>
      <xdr:spPr>
        <a:xfrm>
          <a:off x="4796790" y="780097"/>
          <a:ext cx="5304609" cy="1768886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 b="1"/>
            <a:t>TEXTNUM</a:t>
          </a:r>
          <a:r>
            <a:rPr lang="sv-SE" sz="1200"/>
            <a:t> [VALUE] konverterar</a:t>
          </a:r>
          <a:r>
            <a:rPr lang="sv-SE" sz="1200" baseline="0"/>
            <a:t> "textvärde" till numeriska värden.</a:t>
          </a:r>
        </a:p>
        <a:p>
          <a:endParaRPr lang="sv-SE" sz="1200" baseline="0"/>
        </a:p>
        <a:p>
          <a:r>
            <a:rPr lang="sv-SE" sz="1200" baseline="0"/>
            <a:t>Kan änvändas direkt för celler och även i formler med andra funktioner.</a:t>
          </a:r>
        </a:p>
        <a:p>
          <a:endParaRPr lang="sv-SE" sz="1200" baseline="0"/>
        </a:p>
        <a:p>
          <a:r>
            <a:rPr lang="sv-SE" sz="1200" baseline="0"/>
            <a:t>"Textvärden" kan konverteras genom att göra en beräkning.</a:t>
          </a:r>
        </a:p>
        <a:p>
          <a:r>
            <a:rPr lang="sv-SE" sz="1200" baseline="0"/>
            <a:t>Addera med 0 eller multiplicera med 1. Eller beräkning med andra "textvärden".</a:t>
          </a:r>
        </a:p>
        <a:p>
          <a:endParaRPr lang="sv-SE" sz="1200" baseline="0"/>
        </a:p>
        <a:p>
          <a:r>
            <a:rPr lang="sv-SE" sz="1200" b="1" baseline="0"/>
            <a:t>TEXTNUM</a:t>
          </a:r>
          <a:r>
            <a:rPr lang="sv-SE" sz="1200" baseline="0"/>
            <a:t> [VALUE] kan konvertera flera celler samtidigt.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599090</xdr:colOff>
      <xdr:row>4</xdr:row>
      <xdr:rowOff>36789</xdr:rowOff>
    </xdr:from>
    <xdr:to>
      <xdr:col>13</xdr:col>
      <xdr:colOff>520263</xdr:colOff>
      <xdr:row>10</xdr:row>
      <xdr:rowOff>115615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CA458E1D-5C88-4EBA-AB6C-67AC1281929F}"/>
            </a:ext>
          </a:extLst>
        </xdr:cNvPr>
        <xdr:cNvSpPr txBox="1"/>
      </xdr:nvSpPr>
      <xdr:spPr>
        <a:xfrm>
          <a:off x="6954170" y="669249"/>
          <a:ext cx="3578773" cy="1176106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Resultat</a:t>
          </a:r>
          <a:r>
            <a:rPr lang="sv-SE" sz="1100" baseline="0"/>
            <a:t> från Text-funktioner tolkas som text/tecken i Excel.</a:t>
          </a:r>
        </a:p>
        <a:p>
          <a:endParaRPr lang="sv-SE" sz="1100" baseline="0"/>
        </a:p>
        <a:p>
          <a:r>
            <a:rPr lang="sv-SE" sz="1100" b="1"/>
            <a:t>HÖGER</a:t>
          </a:r>
          <a:r>
            <a:rPr lang="sv-SE" sz="1100"/>
            <a:t> [RIGHT]</a:t>
          </a:r>
        </a:p>
        <a:p>
          <a:r>
            <a:rPr lang="sv-SE" sz="1100" b="1"/>
            <a:t>EXTEXT</a:t>
          </a:r>
          <a:r>
            <a:rPr lang="sv-SE" sz="1100"/>
            <a:t> [MID]</a:t>
          </a:r>
        </a:p>
        <a:p>
          <a:r>
            <a:rPr lang="sv-SE" sz="1100" b="1"/>
            <a:t>SAMMAN</a:t>
          </a:r>
          <a:r>
            <a:rPr lang="sv-SE" sz="1100"/>
            <a:t> [CONCAT]</a:t>
          </a:r>
        </a:p>
        <a:p>
          <a:endParaRPr lang="sv-S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C15"/>
  <sheetViews>
    <sheetView tabSelected="1" zoomScale="120" zoomScaleNormal="120" workbookViewId="0"/>
  </sheetViews>
  <sheetFormatPr defaultRowHeight="14.4" x14ac:dyDescent="0.3"/>
  <cols>
    <col min="1" max="1" width="6.5546875" customWidth="1"/>
    <col min="2" max="2" width="9.5546875" customWidth="1"/>
  </cols>
  <sheetData>
    <row r="3" spans="2:3" x14ac:dyDescent="0.3">
      <c r="B3" s="3" t="s">
        <v>11</v>
      </c>
      <c r="C3" s="3" t="s">
        <v>16</v>
      </c>
    </row>
    <row r="4" spans="2:3" x14ac:dyDescent="0.3">
      <c r="B4" t="s">
        <v>12</v>
      </c>
    </row>
    <row r="5" spans="2:3" x14ac:dyDescent="0.3">
      <c r="B5" t="s">
        <v>13</v>
      </c>
    </row>
    <row r="6" spans="2:3" x14ac:dyDescent="0.3">
      <c r="B6" t="s">
        <v>14</v>
      </c>
    </row>
    <row r="7" spans="2:3" x14ac:dyDescent="0.3">
      <c r="B7" t="s">
        <v>15</v>
      </c>
    </row>
    <row r="11" spans="2:3" x14ac:dyDescent="0.3">
      <c r="B11" s="3" t="s">
        <v>11</v>
      </c>
      <c r="C11" s="3" t="s">
        <v>17</v>
      </c>
    </row>
    <row r="12" spans="2:3" x14ac:dyDescent="0.3">
      <c r="B12" t="s">
        <v>12</v>
      </c>
    </row>
    <row r="13" spans="2:3" x14ac:dyDescent="0.3">
      <c r="B13" t="s">
        <v>13</v>
      </c>
    </row>
    <row r="14" spans="2:3" x14ac:dyDescent="0.3">
      <c r="B14" t="s">
        <v>14</v>
      </c>
    </row>
    <row r="15" spans="2:3" x14ac:dyDescent="0.3">
      <c r="B15" t="s">
        <v>15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76A43-C9FF-4CE3-960C-1AE20DBD2582}">
  <sheetPr>
    <tabColor rgb="FFFF0000"/>
  </sheetPr>
  <dimension ref="A2:D16"/>
  <sheetViews>
    <sheetView zoomScale="130" zoomScaleNormal="130" workbookViewId="0">
      <selection activeCell="F19" sqref="F19"/>
    </sheetView>
  </sheetViews>
  <sheetFormatPr defaultRowHeight="14.4" x14ac:dyDescent="0.3"/>
  <cols>
    <col min="1" max="1" width="13.88671875" customWidth="1"/>
    <col min="2" max="2" width="6.88671875" customWidth="1"/>
    <col min="3" max="3" width="3.88671875" customWidth="1"/>
    <col min="4" max="4" width="23.44140625" customWidth="1"/>
    <col min="5" max="5" width="4.77734375" customWidth="1"/>
  </cols>
  <sheetData>
    <row r="2" spans="1:4" x14ac:dyDescent="0.3">
      <c r="B2" s="5">
        <v>200</v>
      </c>
    </row>
    <row r="3" spans="1:4" x14ac:dyDescent="0.3">
      <c r="D3" s="3" t="s">
        <v>50</v>
      </c>
    </row>
    <row r="4" spans="1:4" x14ac:dyDescent="0.3">
      <c r="B4">
        <v>10</v>
      </c>
      <c r="D4" t="str">
        <f>"Det blev totalt "&amp;B9&amp;"."</f>
        <v>Det blev totalt 150.</v>
      </c>
    </row>
    <row r="5" spans="1:4" x14ac:dyDescent="0.3">
      <c r="B5">
        <v>20</v>
      </c>
    </row>
    <row r="6" spans="1:4" x14ac:dyDescent="0.3">
      <c r="B6">
        <v>40</v>
      </c>
      <c r="D6" s="3" t="s">
        <v>51</v>
      </c>
    </row>
    <row r="7" spans="1:4" x14ac:dyDescent="0.3">
      <c r="B7">
        <v>30</v>
      </c>
      <c r="D7" t="str">
        <f>"Det blev "&amp;TEXT(B11,"0%")</f>
        <v>Det blev 75%</v>
      </c>
    </row>
    <row r="8" spans="1:4" ht="15" thickBot="1" x14ac:dyDescent="0.35">
      <c r="B8" s="7">
        <v>50</v>
      </c>
    </row>
    <row r="9" spans="1:4" ht="15" thickTop="1" x14ac:dyDescent="0.3">
      <c r="A9" s="1" t="s">
        <v>52</v>
      </c>
      <c r="B9">
        <f>SUM(B4:B8)</f>
        <v>150</v>
      </c>
    </row>
    <row r="11" spans="1:4" x14ac:dyDescent="0.3">
      <c r="A11" s="1" t="s">
        <v>49</v>
      </c>
      <c r="B11" s="8">
        <f>B9/B2</f>
        <v>0.75</v>
      </c>
    </row>
    <row r="15" spans="1:4" x14ac:dyDescent="0.3">
      <c r="A15" s="1" t="s">
        <v>0</v>
      </c>
      <c r="D15" s="3" t="s">
        <v>51</v>
      </c>
    </row>
    <row r="16" spans="1:4" x14ac:dyDescent="0.3">
      <c r="A16" s="2">
        <f ca="1">TODAY()</f>
        <v>45709</v>
      </c>
      <c r="D16" t="str">
        <f ca="1">"Idag är det "&amp;TEXT(A16,"DDDD")</f>
        <v>Idag är det fredag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BEF9F-D0D5-4E1E-ADCC-55302965FB45}">
  <dimension ref="B1:E10"/>
  <sheetViews>
    <sheetView zoomScale="160" zoomScaleNormal="160" workbookViewId="0">
      <selection activeCell="F19" sqref="F19"/>
    </sheetView>
  </sheetViews>
  <sheetFormatPr defaultRowHeight="14.4" x14ac:dyDescent="0.3"/>
  <cols>
    <col min="1" max="1" width="3.6640625" customWidth="1"/>
    <col min="2" max="2" width="13.109375" customWidth="1"/>
    <col min="3" max="3" width="12.21875" customWidth="1"/>
    <col min="4" max="4" width="2.5546875" customWidth="1"/>
    <col min="5" max="5" width="15.33203125" customWidth="1"/>
  </cols>
  <sheetData>
    <row r="1" spans="2:5" ht="3" customHeight="1" x14ac:dyDescent="0.3"/>
    <row r="2" spans="2:5" s="15" customFormat="1" ht="18" x14ac:dyDescent="0.35">
      <c r="B2" s="15" t="s">
        <v>53</v>
      </c>
    </row>
    <row r="5" spans="2:5" x14ac:dyDescent="0.3">
      <c r="B5" s="16" t="s">
        <v>54</v>
      </c>
      <c r="C5" s="16" t="s">
        <v>55</v>
      </c>
      <c r="E5" s="16" t="s">
        <v>55</v>
      </c>
    </row>
    <row r="6" spans="2:5" x14ac:dyDescent="0.3">
      <c r="B6" t="s">
        <v>56</v>
      </c>
      <c r="C6" s="17" t="s">
        <v>57</v>
      </c>
    </row>
    <row r="7" spans="2:5" x14ac:dyDescent="0.3">
      <c r="B7" t="s">
        <v>58</v>
      </c>
      <c r="C7" s="17" t="s">
        <v>59</v>
      </c>
    </row>
    <row r="8" spans="2:5" x14ac:dyDescent="0.3">
      <c r="B8" t="s">
        <v>60</v>
      </c>
      <c r="C8" s="17" t="s">
        <v>61</v>
      </c>
    </row>
    <row r="10" spans="2:5" x14ac:dyDescent="0.3">
      <c r="B10" s="1" t="s">
        <v>62</v>
      </c>
      <c r="C10" s="14"/>
      <c r="E10" s="14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ADBA0-CC87-4B9A-8245-DE3385599219}">
  <sheetPr>
    <tabColor rgb="FFFF0000"/>
  </sheetPr>
  <dimension ref="B1:E10"/>
  <sheetViews>
    <sheetView topLeftCell="A3" zoomScale="160" zoomScaleNormal="160" workbookViewId="0">
      <selection activeCell="F19" sqref="F19"/>
    </sheetView>
  </sheetViews>
  <sheetFormatPr defaultRowHeight="14.4" x14ac:dyDescent="0.3"/>
  <cols>
    <col min="1" max="1" width="3.6640625" customWidth="1"/>
    <col min="2" max="2" width="13.109375" customWidth="1"/>
    <col min="3" max="3" width="12.21875" customWidth="1"/>
    <col min="4" max="4" width="2.5546875" customWidth="1"/>
    <col min="5" max="5" width="15.33203125" customWidth="1"/>
  </cols>
  <sheetData>
    <row r="1" spans="2:5" ht="3" customHeight="1" x14ac:dyDescent="0.3"/>
    <row r="2" spans="2:5" s="15" customFormat="1" ht="18" x14ac:dyDescent="0.35">
      <c r="B2" s="15" t="s">
        <v>53</v>
      </c>
    </row>
    <row r="5" spans="2:5" x14ac:dyDescent="0.3">
      <c r="B5" s="16" t="s">
        <v>54</v>
      </c>
      <c r="C5" s="16" t="s">
        <v>55</v>
      </c>
      <c r="E5" s="16" t="s">
        <v>55</v>
      </c>
    </row>
    <row r="6" spans="2:5" x14ac:dyDescent="0.3">
      <c r="B6" t="s">
        <v>56</v>
      </c>
      <c r="C6" s="17" t="s">
        <v>57</v>
      </c>
      <c r="E6">
        <f>VALUE(C6)</f>
        <v>368</v>
      </c>
    </row>
    <row r="7" spans="2:5" x14ac:dyDescent="0.3">
      <c r="B7" t="s">
        <v>58</v>
      </c>
      <c r="C7" s="17" t="s">
        <v>59</v>
      </c>
      <c r="E7">
        <f t="shared" ref="E7:E8" si="0">VALUE(C7)</f>
        <v>216</v>
      </c>
    </row>
    <row r="8" spans="2:5" x14ac:dyDescent="0.3">
      <c r="B8" t="s">
        <v>60</v>
      </c>
      <c r="C8" s="17" t="s">
        <v>61</v>
      </c>
      <c r="E8">
        <f t="shared" si="0"/>
        <v>197</v>
      </c>
    </row>
    <row r="10" spans="2:5" x14ac:dyDescent="0.3">
      <c r="B10" s="1" t="s">
        <v>62</v>
      </c>
      <c r="C10" s="18">
        <f>SUM(C6:C8)</f>
        <v>0</v>
      </c>
      <c r="E10" s="14">
        <f>SUM(E6:E8)</f>
        <v>781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79F5E-EFCB-444C-B806-24401573E4D8}">
  <dimension ref="B1:F11"/>
  <sheetViews>
    <sheetView zoomScale="145" zoomScaleNormal="145" workbookViewId="0">
      <selection activeCell="F19" sqref="F19"/>
    </sheetView>
  </sheetViews>
  <sheetFormatPr defaultRowHeight="14.4" x14ac:dyDescent="0.3"/>
  <cols>
    <col min="2" max="2" width="16.88671875" customWidth="1"/>
    <col min="4" max="4" width="18.21875" bestFit="1" customWidth="1"/>
    <col min="5" max="5" width="3.88671875" customWidth="1"/>
    <col min="6" max="6" width="27" customWidth="1"/>
  </cols>
  <sheetData>
    <row r="1" spans="2:6" ht="3" customHeight="1" x14ac:dyDescent="0.3"/>
    <row r="2" spans="2:6" s="15" customFormat="1" ht="18" x14ac:dyDescent="0.35">
      <c r="B2" s="15" t="s">
        <v>53</v>
      </c>
    </row>
    <row r="5" spans="2:6" x14ac:dyDescent="0.3">
      <c r="B5" s="16" t="s">
        <v>63</v>
      </c>
      <c r="D5" s="16" t="s">
        <v>64</v>
      </c>
      <c r="F5" s="16" t="s">
        <v>65</v>
      </c>
    </row>
    <row r="6" spans="2:6" x14ac:dyDescent="0.3">
      <c r="B6" s="5" t="s">
        <v>66</v>
      </c>
      <c r="D6" s="5"/>
      <c r="F6" s="5"/>
    </row>
    <row r="8" spans="2:6" x14ac:dyDescent="0.3">
      <c r="B8" s="5" t="s">
        <v>67</v>
      </c>
      <c r="D8" s="5"/>
      <c r="F8" s="5"/>
    </row>
    <row r="10" spans="2:6" x14ac:dyDescent="0.3">
      <c r="B10" s="5">
        <v>10</v>
      </c>
      <c r="D10" s="5"/>
      <c r="F10" s="5"/>
    </row>
    <row r="11" spans="2:6" x14ac:dyDescent="0.3">
      <c r="B11" s="5">
        <v>700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D059A-290A-4FCF-8213-198DEE305198}">
  <sheetPr>
    <tabColor rgb="FFFF0000"/>
  </sheetPr>
  <dimension ref="B1:F11"/>
  <sheetViews>
    <sheetView zoomScale="145" zoomScaleNormal="145" workbookViewId="0">
      <selection activeCell="F19" sqref="F19"/>
    </sheetView>
  </sheetViews>
  <sheetFormatPr defaultRowHeight="14.4" x14ac:dyDescent="0.3"/>
  <cols>
    <col min="2" max="2" width="16.88671875" customWidth="1"/>
    <col min="4" max="4" width="18.21875" bestFit="1" customWidth="1"/>
    <col min="5" max="5" width="3.88671875" customWidth="1"/>
    <col min="6" max="6" width="16.6640625" customWidth="1"/>
  </cols>
  <sheetData>
    <row r="1" spans="2:6" ht="3" customHeight="1" x14ac:dyDescent="0.3"/>
    <row r="2" spans="2:6" s="15" customFormat="1" ht="18" x14ac:dyDescent="0.35">
      <c r="B2" s="15" t="s">
        <v>53</v>
      </c>
    </row>
    <row r="5" spans="2:6" x14ac:dyDescent="0.3">
      <c r="B5" s="16" t="s">
        <v>63</v>
      </c>
      <c r="D5" s="16" t="s">
        <v>64</v>
      </c>
      <c r="F5" s="16" t="s">
        <v>65</v>
      </c>
    </row>
    <row r="6" spans="2:6" x14ac:dyDescent="0.3">
      <c r="B6" s="5" t="s">
        <v>66</v>
      </c>
      <c r="D6" s="5" t="str">
        <f>RIGHT(B6,3)</f>
        <v>900</v>
      </c>
      <c r="F6" s="5">
        <f>VALUE(RIGHT(B6,3))</f>
        <v>900</v>
      </c>
    </row>
    <row r="8" spans="2:6" x14ac:dyDescent="0.3">
      <c r="B8" s="5" t="s">
        <v>67</v>
      </c>
      <c r="D8" s="5" t="str">
        <f>MID(B8,5,4)</f>
        <v>5500</v>
      </c>
      <c r="F8" s="5">
        <f>VALUE(MID(B8,5,4))</f>
        <v>5500</v>
      </c>
    </row>
    <row r="10" spans="2:6" x14ac:dyDescent="0.3">
      <c r="B10" s="5">
        <v>10</v>
      </c>
      <c r="D10" s="5" t="str">
        <f>_xlfn.CONCAT(B10:B11)</f>
        <v>10700</v>
      </c>
      <c r="F10" s="5">
        <f>VALUE(_xlfn.CONCAT(B10:B11))</f>
        <v>10700</v>
      </c>
    </row>
    <row r="11" spans="2:6" x14ac:dyDescent="0.3">
      <c r="B11" s="5">
        <v>700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8B85A-7D2E-449D-9B23-48003020A04F}">
  <dimension ref="B1:D11"/>
  <sheetViews>
    <sheetView zoomScale="175" zoomScaleNormal="175" workbookViewId="0">
      <selection activeCell="F19" sqref="F19"/>
    </sheetView>
  </sheetViews>
  <sheetFormatPr defaultRowHeight="14.4" x14ac:dyDescent="0.3"/>
  <cols>
    <col min="1" max="1" width="3.6640625" customWidth="1"/>
    <col min="2" max="2" width="13.109375" customWidth="1"/>
    <col min="3" max="3" width="2.109375" customWidth="1"/>
    <col min="4" max="4" width="12.88671875" customWidth="1"/>
  </cols>
  <sheetData>
    <row r="1" spans="2:4" ht="3" customHeight="1" x14ac:dyDescent="0.3"/>
    <row r="2" spans="2:4" s="15" customFormat="1" ht="18" x14ac:dyDescent="0.35">
      <c r="B2" s="15" t="s">
        <v>53</v>
      </c>
    </row>
    <row r="5" spans="2:4" x14ac:dyDescent="0.3">
      <c r="B5" s="16" t="s">
        <v>63</v>
      </c>
      <c r="C5" s="16"/>
      <c r="D5" s="16" t="s">
        <v>53</v>
      </c>
    </row>
    <row r="6" spans="2:4" x14ac:dyDescent="0.3">
      <c r="B6" s="19">
        <v>42522</v>
      </c>
    </row>
    <row r="7" spans="2:4" x14ac:dyDescent="0.3">
      <c r="B7" s="20">
        <v>0.5</v>
      </c>
    </row>
    <row r="8" spans="2:4" x14ac:dyDescent="0.3">
      <c r="B8" s="21">
        <v>1000</v>
      </c>
    </row>
    <row r="9" spans="2:4" x14ac:dyDescent="0.3">
      <c r="B9" s="22">
        <v>1600</v>
      </c>
    </row>
    <row r="10" spans="2:4" x14ac:dyDescent="0.3">
      <c r="B10" s="23">
        <v>0.125</v>
      </c>
    </row>
    <row r="11" spans="2:4" x14ac:dyDescent="0.3">
      <c r="B11" t="s">
        <v>68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73551-6BE0-4A48-B050-D8DCC4F264BC}">
  <sheetPr>
    <tabColor rgb="FFFF0000"/>
  </sheetPr>
  <dimension ref="B1:D11"/>
  <sheetViews>
    <sheetView zoomScale="175" zoomScaleNormal="175" workbookViewId="0">
      <selection activeCell="F19" sqref="F19"/>
    </sheetView>
  </sheetViews>
  <sheetFormatPr defaultRowHeight="14.4" x14ac:dyDescent="0.3"/>
  <cols>
    <col min="1" max="1" width="3.6640625" customWidth="1"/>
    <col min="2" max="2" width="13.109375" customWidth="1"/>
    <col min="3" max="3" width="2.109375" customWidth="1"/>
    <col min="4" max="4" width="12.88671875" customWidth="1"/>
  </cols>
  <sheetData>
    <row r="1" spans="2:4" ht="3" customHeight="1" x14ac:dyDescent="0.3"/>
    <row r="2" spans="2:4" s="15" customFormat="1" ht="18" x14ac:dyDescent="0.35">
      <c r="B2" s="15" t="s">
        <v>53</v>
      </c>
    </row>
    <row r="5" spans="2:4" x14ac:dyDescent="0.3">
      <c r="B5" s="16" t="s">
        <v>63</v>
      </c>
      <c r="C5" s="16"/>
      <c r="D5" s="16" t="s">
        <v>53</v>
      </c>
    </row>
    <row r="6" spans="2:4" x14ac:dyDescent="0.3">
      <c r="B6" s="19">
        <v>45809</v>
      </c>
      <c r="D6">
        <f>VALUE(B6)</f>
        <v>45809</v>
      </c>
    </row>
    <row r="7" spans="2:4" x14ac:dyDescent="0.3">
      <c r="B7" s="20">
        <v>0.5</v>
      </c>
      <c r="D7">
        <f t="shared" ref="D7:D11" si="0">VALUE(B7)</f>
        <v>0.5</v>
      </c>
    </row>
    <row r="8" spans="2:4" x14ac:dyDescent="0.3">
      <c r="B8" s="21">
        <v>1000</v>
      </c>
      <c r="D8">
        <f t="shared" si="0"/>
        <v>1000</v>
      </c>
    </row>
    <row r="9" spans="2:4" x14ac:dyDescent="0.3">
      <c r="B9" s="22">
        <v>1600</v>
      </c>
      <c r="D9">
        <f t="shared" si="0"/>
        <v>1600</v>
      </c>
    </row>
    <row r="10" spans="2:4" x14ac:dyDescent="0.3">
      <c r="B10" s="23">
        <v>0.125</v>
      </c>
      <c r="D10">
        <f t="shared" si="0"/>
        <v>0.125</v>
      </c>
    </row>
    <row r="11" spans="2:4" x14ac:dyDescent="0.3">
      <c r="B11" t="s">
        <v>69</v>
      </c>
      <c r="D11" t="e">
        <f t="shared" si="0"/>
        <v>#VALUE!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0BD16-3D80-4358-ADB0-1DAAAE9F2E74}">
  <sheetPr>
    <tabColor rgb="FFFFC000"/>
  </sheetPr>
  <dimension ref="A2:J16"/>
  <sheetViews>
    <sheetView zoomScale="130" zoomScaleNormal="130" workbookViewId="0">
      <selection activeCell="B3" sqref="B3"/>
    </sheetView>
  </sheetViews>
  <sheetFormatPr defaultRowHeight="14.4" outlineLevelRow="1" x14ac:dyDescent="0.3"/>
  <cols>
    <col min="1" max="1" width="12" customWidth="1"/>
    <col min="2" max="2" width="12.5546875" customWidth="1"/>
    <col min="3" max="3" width="13" customWidth="1"/>
    <col min="4" max="10" width="10.33203125" customWidth="1"/>
  </cols>
  <sheetData>
    <row r="2" spans="1:10" x14ac:dyDescent="0.3">
      <c r="B2" s="1" t="s">
        <v>0</v>
      </c>
    </row>
    <row r="3" spans="1:10" x14ac:dyDescent="0.3">
      <c r="B3" s="2">
        <f ca="1">TODAY()</f>
        <v>45709</v>
      </c>
    </row>
    <row r="4" spans="1:10" x14ac:dyDescent="0.3">
      <c r="D4" s="9" t="s">
        <v>1</v>
      </c>
      <c r="E4" s="9" t="s">
        <v>2</v>
      </c>
      <c r="F4" s="9" t="s">
        <v>3</v>
      </c>
      <c r="G4" s="9" t="s">
        <v>4</v>
      </c>
      <c r="H4" s="9" t="s">
        <v>5</v>
      </c>
      <c r="I4" s="9" t="s">
        <v>6</v>
      </c>
      <c r="J4" s="9" t="s">
        <v>7</v>
      </c>
    </row>
    <row r="5" spans="1:10" x14ac:dyDescent="0.3">
      <c r="C5" t="s">
        <v>8</v>
      </c>
      <c r="D5" s="10">
        <f ca="1">B3</f>
        <v>45709</v>
      </c>
      <c r="E5" s="10">
        <f ca="1">D5+1</f>
        <v>45710</v>
      </c>
      <c r="F5" s="10">
        <f t="shared" ref="F5:J5" ca="1" si="0">E5+1</f>
        <v>45711</v>
      </c>
      <c r="G5" s="10">
        <f t="shared" ca="1" si="0"/>
        <v>45712</v>
      </c>
      <c r="H5" s="10">
        <f t="shared" ca="1" si="0"/>
        <v>45713</v>
      </c>
      <c r="I5" s="10">
        <f t="shared" ca="1" si="0"/>
        <v>45714</v>
      </c>
      <c r="J5" s="10">
        <f t="shared" ca="1" si="0"/>
        <v>45715</v>
      </c>
    </row>
    <row r="6" spans="1:10" x14ac:dyDescent="0.3">
      <c r="C6" t="s">
        <v>9</v>
      </c>
      <c r="D6" s="11"/>
      <c r="E6" s="11"/>
      <c r="F6" s="11"/>
      <c r="G6" s="11"/>
      <c r="H6" s="11"/>
      <c r="I6" s="11"/>
      <c r="J6" s="11"/>
    </row>
    <row r="7" spans="1:10" x14ac:dyDescent="0.3">
      <c r="C7" t="s">
        <v>10</v>
      </c>
      <c r="D7" s="12"/>
      <c r="E7" s="12"/>
      <c r="F7" s="12"/>
      <c r="G7" s="12"/>
      <c r="H7" s="12"/>
      <c r="I7" s="12"/>
      <c r="J7" s="12"/>
    </row>
    <row r="8" spans="1:10" x14ac:dyDescent="0.3">
      <c r="C8" t="s">
        <v>48</v>
      </c>
      <c r="D8" s="13"/>
      <c r="E8" s="13"/>
      <c r="F8" s="13"/>
      <c r="G8" s="13"/>
      <c r="H8" s="13"/>
      <c r="I8" s="13"/>
      <c r="J8" s="13"/>
    </row>
    <row r="10" spans="1:10" x14ac:dyDescent="0.3">
      <c r="A10" s="6" t="s">
        <v>47</v>
      </c>
    </row>
    <row r="11" spans="1:10" hidden="1" outlineLevel="1" x14ac:dyDescent="0.3">
      <c r="D11" s="9" t="s">
        <v>1</v>
      </c>
      <c r="E11" s="9" t="s">
        <v>2</v>
      </c>
      <c r="F11" s="9" t="s">
        <v>3</v>
      </c>
      <c r="G11" s="9" t="s">
        <v>4</v>
      </c>
      <c r="H11" s="9" t="s">
        <v>5</v>
      </c>
      <c r="I11" s="9" t="s">
        <v>6</v>
      </c>
      <c r="J11" s="9" t="s">
        <v>7</v>
      </c>
    </row>
    <row r="12" spans="1:10" hidden="1" outlineLevel="1" x14ac:dyDescent="0.3">
      <c r="C12" t="s">
        <v>8</v>
      </c>
      <c r="D12" s="10">
        <f ca="1">B3</f>
        <v>45709</v>
      </c>
      <c r="E12" s="10">
        <f ca="1">D12+1</f>
        <v>45710</v>
      </c>
      <c r="F12" s="10">
        <f t="shared" ref="F12:J12" ca="1" si="1">E12+1</f>
        <v>45711</v>
      </c>
      <c r="G12" s="10">
        <f t="shared" ca="1" si="1"/>
        <v>45712</v>
      </c>
      <c r="H12" s="10">
        <f t="shared" ca="1" si="1"/>
        <v>45713</v>
      </c>
      <c r="I12" s="10">
        <f t="shared" ca="1" si="1"/>
        <v>45714</v>
      </c>
      <c r="J12" s="10">
        <f t="shared" ca="1" si="1"/>
        <v>45715</v>
      </c>
    </row>
    <row r="13" spans="1:10" hidden="1" outlineLevel="1" x14ac:dyDescent="0.3">
      <c r="C13" t="s">
        <v>9</v>
      </c>
      <c r="D13" s="11" t="str">
        <f ca="1">TEXT(D12,"ddd")</f>
        <v>fre</v>
      </c>
      <c r="E13" s="11" t="str">
        <f t="shared" ref="E13:J13" ca="1" si="2">TEXT(E12,"ddd")</f>
        <v>lör</v>
      </c>
      <c r="F13" s="11" t="str">
        <f t="shared" ca="1" si="2"/>
        <v>sön</v>
      </c>
      <c r="G13" s="11" t="str">
        <f t="shared" ca="1" si="2"/>
        <v>mån</v>
      </c>
      <c r="H13" s="11" t="str">
        <f t="shared" ca="1" si="2"/>
        <v>tis</v>
      </c>
      <c r="I13" s="11" t="str">
        <f t="shared" ca="1" si="2"/>
        <v>ons</v>
      </c>
      <c r="J13" s="11" t="str">
        <f t="shared" ca="1" si="2"/>
        <v>tor</v>
      </c>
    </row>
    <row r="14" spans="1:10" hidden="1" outlineLevel="1" x14ac:dyDescent="0.3">
      <c r="C14" t="s">
        <v>10</v>
      </c>
      <c r="D14" s="12" t="str">
        <f ca="1">LEFT(TEXT(D12,"ddd"),2)</f>
        <v>fr</v>
      </c>
      <c r="E14" s="12" t="str">
        <f t="shared" ref="E14:J14" ca="1" si="3">LEFT(TEXT(E12,"ddd"),2)</f>
        <v>lö</v>
      </c>
      <c r="F14" s="12" t="str">
        <f t="shared" ca="1" si="3"/>
        <v>sö</v>
      </c>
      <c r="G14" s="12" t="str">
        <f t="shared" ca="1" si="3"/>
        <v>må</v>
      </c>
      <c r="H14" s="12" t="str">
        <f t="shared" ca="1" si="3"/>
        <v>ti</v>
      </c>
      <c r="I14" s="12" t="str">
        <f t="shared" ca="1" si="3"/>
        <v>on</v>
      </c>
      <c r="J14" s="12" t="str">
        <f t="shared" ca="1" si="3"/>
        <v>to</v>
      </c>
    </row>
    <row r="15" spans="1:10" hidden="1" outlineLevel="1" x14ac:dyDescent="0.3">
      <c r="C15" t="s">
        <v>48</v>
      </c>
      <c r="D15" s="13" t="str">
        <f ca="1">PROPER(LEFT(TEXT(D12,"ddd"),2))</f>
        <v>Fr</v>
      </c>
      <c r="E15" s="13" t="str">
        <f t="shared" ref="E15:J15" ca="1" si="4">PROPER(LEFT(TEXT(E12,"ddd"),2))</f>
        <v>Lö</v>
      </c>
      <c r="F15" s="13" t="str">
        <f t="shared" ca="1" si="4"/>
        <v>Sö</v>
      </c>
      <c r="G15" s="13" t="str">
        <f t="shared" ca="1" si="4"/>
        <v>Må</v>
      </c>
      <c r="H15" s="13" t="str">
        <f t="shared" ca="1" si="4"/>
        <v>Ti</v>
      </c>
      <c r="I15" s="13" t="str">
        <f t="shared" ca="1" si="4"/>
        <v>On</v>
      </c>
      <c r="J15" s="13" t="str">
        <f t="shared" ca="1" si="4"/>
        <v>To</v>
      </c>
    </row>
    <row r="16" spans="1:10" collapsed="1" x14ac:dyDescent="0.3"/>
  </sheetData>
  <phoneticPr fontId="4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FE360-BB39-408B-B9E6-80C13C56F3EA}">
  <sheetPr>
    <tabColor rgb="FFFF0000"/>
  </sheetPr>
  <dimension ref="B3:C15"/>
  <sheetViews>
    <sheetView zoomScale="150" zoomScaleNormal="150" workbookViewId="0">
      <selection activeCell="G17" sqref="G17"/>
    </sheetView>
  </sheetViews>
  <sheetFormatPr defaultRowHeight="14.4" x14ac:dyDescent="0.3"/>
  <cols>
    <col min="1" max="1" width="6.5546875" customWidth="1"/>
    <col min="2" max="2" width="9.5546875" customWidth="1"/>
  </cols>
  <sheetData>
    <row r="3" spans="2:3" x14ac:dyDescent="0.3">
      <c r="B3" s="3" t="s">
        <v>11</v>
      </c>
      <c r="C3" s="3" t="s">
        <v>16</v>
      </c>
    </row>
    <row r="4" spans="2:3" x14ac:dyDescent="0.3">
      <c r="B4" t="s">
        <v>12</v>
      </c>
      <c r="C4" t="str">
        <f>LEFT(B4,3)</f>
        <v>ABC</v>
      </c>
    </row>
    <row r="5" spans="2:3" x14ac:dyDescent="0.3">
      <c r="B5" t="s">
        <v>13</v>
      </c>
      <c r="C5" t="str">
        <f t="shared" ref="C5:C7" si="0">LEFT(B5,3)</f>
        <v>MTY</v>
      </c>
    </row>
    <row r="6" spans="2:3" x14ac:dyDescent="0.3">
      <c r="B6" t="s">
        <v>14</v>
      </c>
      <c r="C6" t="str">
        <f t="shared" si="0"/>
        <v>BRE</v>
      </c>
    </row>
    <row r="7" spans="2:3" x14ac:dyDescent="0.3">
      <c r="B7" t="s">
        <v>15</v>
      </c>
      <c r="C7" t="str">
        <f t="shared" si="0"/>
        <v>FPW</v>
      </c>
    </row>
    <row r="11" spans="2:3" x14ac:dyDescent="0.3">
      <c r="B11" s="3" t="s">
        <v>11</v>
      </c>
      <c r="C11" s="3" t="s">
        <v>17</v>
      </c>
    </row>
    <row r="12" spans="2:3" x14ac:dyDescent="0.3">
      <c r="B12" t="s">
        <v>12</v>
      </c>
      <c r="C12" t="str">
        <f>RIGHT(B12,3)</f>
        <v>123</v>
      </c>
    </row>
    <row r="13" spans="2:3" x14ac:dyDescent="0.3">
      <c r="B13" t="s">
        <v>13</v>
      </c>
      <c r="C13" t="str">
        <f t="shared" ref="C13:C15" si="1">RIGHT(B13,3)</f>
        <v>554</v>
      </c>
    </row>
    <row r="14" spans="2:3" x14ac:dyDescent="0.3">
      <c r="B14" t="s">
        <v>14</v>
      </c>
      <c r="C14" t="str">
        <f t="shared" si="1"/>
        <v>118</v>
      </c>
    </row>
    <row r="15" spans="2:3" x14ac:dyDescent="0.3">
      <c r="B15" t="s">
        <v>15</v>
      </c>
      <c r="C15" t="str">
        <f t="shared" si="1"/>
        <v>647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3459C-D113-48C0-A2BC-1FC87A0A0370}">
  <dimension ref="B3:C7"/>
  <sheetViews>
    <sheetView zoomScale="120" zoomScaleNormal="120" workbookViewId="0"/>
  </sheetViews>
  <sheetFormatPr defaultRowHeight="14.4" x14ac:dyDescent="0.3"/>
  <cols>
    <col min="1" max="1" width="6.5546875" customWidth="1"/>
    <col min="2" max="2" width="23.33203125" customWidth="1"/>
    <col min="3" max="3" width="19.33203125" customWidth="1"/>
  </cols>
  <sheetData>
    <row r="3" spans="2:3" x14ac:dyDescent="0.3">
      <c r="B3" s="3" t="s">
        <v>11</v>
      </c>
      <c r="C3" s="3" t="s">
        <v>22</v>
      </c>
    </row>
    <row r="4" spans="2:3" x14ac:dyDescent="0.3">
      <c r="B4" t="s">
        <v>18</v>
      </c>
    </row>
    <row r="5" spans="2:3" x14ac:dyDescent="0.3">
      <c r="B5" t="s">
        <v>19</v>
      </c>
    </row>
    <row r="6" spans="2:3" x14ac:dyDescent="0.3">
      <c r="B6" t="s">
        <v>20</v>
      </c>
    </row>
    <row r="7" spans="2:3" x14ac:dyDescent="0.3">
      <c r="B7" t="s">
        <v>21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06B3D-2A98-492D-AF56-C8BC6C08F380}">
  <sheetPr>
    <tabColor rgb="FFFF0000"/>
  </sheetPr>
  <dimension ref="B3:C7"/>
  <sheetViews>
    <sheetView zoomScale="120" zoomScaleNormal="120" workbookViewId="0">
      <selection activeCell="F14" sqref="F14"/>
    </sheetView>
  </sheetViews>
  <sheetFormatPr defaultRowHeight="14.4" x14ac:dyDescent="0.3"/>
  <cols>
    <col min="1" max="1" width="6.5546875" customWidth="1"/>
    <col min="2" max="2" width="23.33203125" customWidth="1"/>
    <col min="3" max="3" width="19.33203125" customWidth="1"/>
  </cols>
  <sheetData>
    <row r="3" spans="2:3" x14ac:dyDescent="0.3">
      <c r="B3" s="3" t="s">
        <v>11</v>
      </c>
      <c r="C3" s="3" t="s">
        <v>22</v>
      </c>
    </row>
    <row r="4" spans="2:3" x14ac:dyDescent="0.3">
      <c r="B4" t="s">
        <v>18</v>
      </c>
      <c r="C4" t="str">
        <f>LEFT(B4,LEN(B4)-8)</f>
        <v>Felkod: 5520</v>
      </c>
    </row>
    <row r="5" spans="2:3" x14ac:dyDescent="0.3">
      <c r="B5" t="s">
        <v>19</v>
      </c>
      <c r="C5" t="str">
        <f t="shared" ref="C5:C7" si="0">LEFT(B5,LEN(B5)-8)</f>
        <v>Felkod: 12</v>
      </c>
    </row>
    <row r="6" spans="2:3" x14ac:dyDescent="0.3">
      <c r="B6" t="s">
        <v>20</v>
      </c>
      <c r="C6" t="str">
        <f t="shared" si="0"/>
        <v>Felkod: 6</v>
      </c>
    </row>
    <row r="7" spans="2:3" x14ac:dyDescent="0.3">
      <c r="B7" t="s">
        <v>21</v>
      </c>
      <c r="C7" t="str">
        <f t="shared" si="0"/>
        <v>Felkod: 189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20CBA-C52C-4AE0-85C8-CDE3CD924170}">
  <dimension ref="B3:C17"/>
  <sheetViews>
    <sheetView zoomScale="120" zoomScaleNormal="120" workbookViewId="0">
      <selection activeCell="E13" sqref="E13"/>
    </sheetView>
  </sheetViews>
  <sheetFormatPr defaultRowHeight="14.4" x14ac:dyDescent="0.3"/>
  <cols>
    <col min="1" max="1" width="6.33203125" customWidth="1"/>
    <col min="2" max="2" width="22.5546875" customWidth="1"/>
    <col min="3" max="3" width="14.77734375" customWidth="1"/>
  </cols>
  <sheetData>
    <row r="3" spans="2:3" x14ac:dyDescent="0.3">
      <c r="B3" s="3" t="s">
        <v>23</v>
      </c>
      <c r="C3" s="3" t="s">
        <v>24</v>
      </c>
    </row>
    <row r="4" spans="2:3" x14ac:dyDescent="0.3">
      <c r="B4" t="s">
        <v>25</v>
      </c>
    </row>
    <row r="5" spans="2:3" x14ac:dyDescent="0.3">
      <c r="B5" t="s">
        <v>26</v>
      </c>
    </row>
    <row r="6" spans="2:3" x14ac:dyDescent="0.3">
      <c r="B6" t="s">
        <v>27</v>
      </c>
    </row>
    <row r="7" spans="2:3" x14ac:dyDescent="0.3">
      <c r="B7" t="s">
        <v>28</v>
      </c>
    </row>
    <row r="8" spans="2:3" x14ac:dyDescent="0.3">
      <c r="B8" t="s">
        <v>29</v>
      </c>
    </row>
    <row r="15" spans="2:3" x14ac:dyDescent="0.3">
      <c r="B15" s="3" t="s">
        <v>30</v>
      </c>
      <c r="C15" s="3" t="s">
        <v>31</v>
      </c>
    </row>
    <row r="16" spans="2:3" x14ac:dyDescent="0.3">
      <c r="B16" t="s">
        <v>32</v>
      </c>
    </row>
    <row r="17" spans="2:2" x14ac:dyDescent="0.3">
      <c r="B17" t="s">
        <v>33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41C06-8B06-440D-AD2A-820E5AD00973}">
  <sheetPr>
    <tabColor rgb="FFFF0000"/>
  </sheetPr>
  <dimension ref="B3:C17"/>
  <sheetViews>
    <sheetView zoomScale="120" zoomScaleNormal="120" workbookViewId="0">
      <selection activeCell="B18" sqref="B18"/>
    </sheetView>
  </sheetViews>
  <sheetFormatPr defaultRowHeight="14.4" x14ac:dyDescent="0.3"/>
  <cols>
    <col min="1" max="1" width="6.33203125" customWidth="1"/>
    <col min="2" max="2" width="22.5546875" customWidth="1"/>
    <col min="3" max="3" width="14.77734375" customWidth="1"/>
  </cols>
  <sheetData>
    <row r="3" spans="2:3" x14ac:dyDescent="0.3">
      <c r="B3" s="3" t="s">
        <v>23</v>
      </c>
      <c r="C3" s="3" t="s">
        <v>24</v>
      </c>
    </row>
    <row r="4" spans="2:3" x14ac:dyDescent="0.3">
      <c r="B4" t="s">
        <v>25</v>
      </c>
      <c r="C4" t="str">
        <f>MID(B4,6,4)</f>
        <v>6241</v>
      </c>
    </row>
    <row r="5" spans="2:3" x14ac:dyDescent="0.3">
      <c r="B5" t="s">
        <v>26</v>
      </c>
      <c r="C5" t="str">
        <f t="shared" ref="C5:C8" si="0">MID(B5,6,4)</f>
        <v>6514</v>
      </c>
    </row>
    <row r="6" spans="2:3" x14ac:dyDescent="0.3">
      <c r="B6" t="s">
        <v>27</v>
      </c>
      <c r="C6" t="str">
        <f t="shared" si="0"/>
        <v>6718</v>
      </c>
    </row>
    <row r="7" spans="2:3" x14ac:dyDescent="0.3">
      <c r="B7" t="s">
        <v>28</v>
      </c>
      <c r="C7" t="str">
        <f t="shared" si="0"/>
        <v>6439</v>
      </c>
    </row>
    <row r="8" spans="2:3" x14ac:dyDescent="0.3">
      <c r="B8" t="s">
        <v>29</v>
      </c>
      <c r="C8" t="str">
        <f t="shared" si="0"/>
        <v>6177</v>
      </c>
    </row>
    <row r="15" spans="2:3" x14ac:dyDescent="0.3">
      <c r="B15" s="3" t="s">
        <v>30</v>
      </c>
      <c r="C15" s="3" t="s">
        <v>31</v>
      </c>
    </row>
    <row r="16" spans="2:3" x14ac:dyDescent="0.3">
      <c r="B16" t="s">
        <v>32</v>
      </c>
      <c r="C16" t="str">
        <f>MID(RIGHT(B16,4),3,1)</f>
        <v>8</v>
      </c>
    </row>
    <row r="17" spans="2:3" x14ac:dyDescent="0.3">
      <c r="B17" t="s">
        <v>33</v>
      </c>
      <c r="C17" t="str">
        <f>MID(RIGHT(B17,4),3,1)</f>
        <v>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4BCF0-6799-4C00-87EE-C91F5E8DF199}">
  <dimension ref="B2:E24"/>
  <sheetViews>
    <sheetView zoomScale="130" zoomScaleNormal="130" workbookViewId="0">
      <selection activeCell="D12" sqref="D12"/>
    </sheetView>
  </sheetViews>
  <sheetFormatPr defaultRowHeight="14.4" x14ac:dyDescent="0.3"/>
  <cols>
    <col min="4" max="4" width="14.33203125" customWidth="1"/>
    <col min="5" max="5" width="13.5546875" customWidth="1"/>
  </cols>
  <sheetData>
    <row r="2" spans="2:5" x14ac:dyDescent="0.3">
      <c r="D2" s="3" t="s">
        <v>34</v>
      </c>
      <c r="E2" s="3" t="s">
        <v>35</v>
      </c>
    </row>
    <row r="3" spans="2:5" x14ac:dyDescent="0.3">
      <c r="B3" t="s">
        <v>40</v>
      </c>
      <c r="D3" s="5" t="str">
        <f>RIGHT(B3,3)</f>
        <v>500</v>
      </c>
      <c r="E3" s="5"/>
    </row>
    <row r="4" spans="2:5" x14ac:dyDescent="0.3">
      <c r="B4" t="s">
        <v>41</v>
      </c>
      <c r="D4" s="5" t="str">
        <f>RIGHT(B4,3)</f>
        <v>800</v>
      </c>
      <c r="E4" s="5"/>
    </row>
    <row r="5" spans="2:5" x14ac:dyDescent="0.3">
      <c r="B5" t="s">
        <v>42</v>
      </c>
      <c r="D5" s="5" t="str">
        <f>RIGHT(B5,3)</f>
        <v>300</v>
      </c>
      <c r="E5" s="5"/>
    </row>
    <row r="6" spans="2:5" x14ac:dyDescent="0.3">
      <c r="D6" t="str">
        <f t="shared" ref="D6" si="0">RIGHT(B7,3)</f>
        <v/>
      </c>
    </row>
    <row r="11" spans="2:5" x14ac:dyDescent="0.3">
      <c r="D11" s="3" t="s">
        <v>34</v>
      </c>
      <c r="E11" s="3" t="s">
        <v>35</v>
      </c>
    </row>
    <row r="12" spans="2:5" x14ac:dyDescent="0.3">
      <c r="D12" s="4" t="s">
        <v>36</v>
      </c>
      <c r="E12" s="5"/>
    </row>
    <row r="13" spans="2:5" x14ac:dyDescent="0.3">
      <c r="D13" s="5" t="s">
        <v>37</v>
      </c>
      <c r="E13" s="5"/>
    </row>
    <row r="14" spans="2:5" x14ac:dyDescent="0.3">
      <c r="D14" s="4" t="s">
        <v>38</v>
      </c>
      <c r="E14" s="5"/>
    </row>
    <row r="15" spans="2:5" x14ac:dyDescent="0.3">
      <c r="D15" s="4" t="s">
        <v>39</v>
      </c>
      <c r="E15" s="5"/>
    </row>
    <row r="20" spans="4:5" x14ac:dyDescent="0.3">
      <c r="D20" s="3" t="s">
        <v>34</v>
      </c>
      <c r="E20" s="3" t="s">
        <v>35</v>
      </c>
    </row>
    <row r="21" spans="4:5" x14ac:dyDescent="0.3">
      <c r="D21" s="5" t="s">
        <v>43</v>
      </c>
      <c r="E21" s="5"/>
    </row>
    <row r="22" spans="4:5" x14ac:dyDescent="0.3">
      <c r="D22" s="5" t="s">
        <v>44</v>
      </c>
      <c r="E22" s="5"/>
    </row>
    <row r="23" spans="4:5" x14ac:dyDescent="0.3">
      <c r="D23" s="5" t="s">
        <v>45</v>
      </c>
      <c r="E23" s="5"/>
    </row>
    <row r="24" spans="4:5" x14ac:dyDescent="0.3">
      <c r="D24" s="5" t="s">
        <v>46</v>
      </c>
      <c r="E24" s="5"/>
    </row>
  </sheetData>
  <pageMargins left="0.7" right="0.7" top="0.75" bottom="0.75" header="0.3" footer="0.3"/>
  <ignoredErrors>
    <ignoredError sqref="D14:D15" numberStoredAsText="1"/>
  </ignoredError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CE131-4B7C-4634-9107-DBE10B537ED3}">
  <sheetPr>
    <tabColor rgb="FFFF0000"/>
  </sheetPr>
  <dimension ref="B2:E24"/>
  <sheetViews>
    <sheetView zoomScale="115" zoomScaleNormal="115" workbookViewId="0"/>
  </sheetViews>
  <sheetFormatPr defaultRowHeight="14.4" x14ac:dyDescent="0.3"/>
  <cols>
    <col min="4" max="4" width="14.33203125" customWidth="1"/>
    <col min="5" max="5" width="13.5546875" customWidth="1"/>
  </cols>
  <sheetData>
    <row r="2" spans="2:5" x14ac:dyDescent="0.3">
      <c r="D2" s="3" t="s">
        <v>34</v>
      </c>
      <c r="E2" s="3" t="s">
        <v>35</v>
      </c>
    </row>
    <row r="3" spans="2:5" x14ac:dyDescent="0.3">
      <c r="B3" t="s">
        <v>40</v>
      </c>
      <c r="D3" s="5" t="str">
        <f>RIGHT(B3,3)</f>
        <v>500</v>
      </c>
      <c r="E3" s="5">
        <f>_xlfn.NUMBERVALUE(D3)</f>
        <v>500</v>
      </c>
    </row>
    <row r="4" spans="2:5" x14ac:dyDescent="0.3">
      <c r="B4" t="s">
        <v>41</v>
      </c>
      <c r="D4" s="5" t="str">
        <f>RIGHT(B4,3)</f>
        <v>800</v>
      </c>
      <c r="E4" s="5">
        <f t="shared" ref="E4:E5" si="0">_xlfn.NUMBERVALUE(D4)</f>
        <v>800</v>
      </c>
    </row>
    <row r="5" spans="2:5" x14ac:dyDescent="0.3">
      <c r="B5" t="s">
        <v>42</v>
      </c>
      <c r="D5" s="5" t="str">
        <f>RIGHT(B5,3)</f>
        <v>300</v>
      </c>
      <c r="E5" s="5">
        <f t="shared" si="0"/>
        <v>300</v>
      </c>
    </row>
    <row r="6" spans="2:5" x14ac:dyDescent="0.3">
      <c r="D6" t="str">
        <f t="shared" ref="D6" si="1">RIGHT(B7,3)</f>
        <v/>
      </c>
    </row>
    <row r="11" spans="2:5" x14ac:dyDescent="0.3">
      <c r="D11" s="3" t="s">
        <v>34</v>
      </c>
      <c r="E11" s="3" t="s">
        <v>35</v>
      </c>
    </row>
    <row r="12" spans="2:5" x14ac:dyDescent="0.3">
      <c r="D12" s="4" t="s">
        <v>36</v>
      </c>
      <c r="E12" s="5">
        <f>_xlfn.NUMBERVALUE(D12,".",",")</f>
        <v>2100.5500000000002</v>
      </c>
    </row>
    <row r="13" spans="2:5" x14ac:dyDescent="0.3">
      <c r="D13" s="5" t="s">
        <v>37</v>
      </c>
      <c r="E13" s="5">
        <f t="shared" ref="E13:E15" si="2">_xlfn.NUMBERVALUE(D13,".",",")</f>
        <v>60800.66</v>
      </c>
    </row>
    <row r="14" spans="2:5" x14ac:dyDescent="0.3">
      <c r="D14" s="4" t="s">
        <v>38</v>
      </c>
      <c r="E14" s="5">
        <f t="shared" si="2"/>
        <v>8000</v>
      </c>
    </row>
    <row r="15" spans="2:5" x14ac:dyDescent="0.3">
      <c r="D15" s="4" t="s">
        <v>39</v>
      </c>
      <c r="E15" s="5">
        <f t="shared" si="2"/>
        <v>7500</v>
      </c>
    </row>
    <row r="20" spans="4:5" x14ac:dyDescent="0.3">
      <c r="D20" s="3" t="s">
        <v>34</v>
      </c>
      <c r="E20" s="3" t="s">
        <v>35</v>
      </c>
    </row>
    <row r="21" spans="4:5" x14ac:dyDescent="0.3">
      <c r="D21" s="5" t="s">
        <v>43</v>
      </c>
      <c r="E21" s="5">
        <f>_xlfn.NUMBERVALUE(D21,",",".")</f>
        <v>2100.5500000000002</v>
      </c>
    </row>
    <row r="22" spans="4:5" x14ac:dyDescent="0.3">
      <c r="D22" s="5" t="s">
        <v>44</v>
      </c>
      <c r="E22" s="5">
        <f t="shared" ref="E22:E24" si="3">_xlfn.NUMBERVALUE(D22,",",".")</f>
        <v>60800.66</v>
      </c>
    </row>
    <row r="23" spans="4:5" x14ac:dyDescent="0.3">
      <c r="D23" s="5" t="s">
        <v>45</v>
      </c>
      <c r="E23" s="5">
        <f t="shared" si="3"/>
        <v>8000</v>
      </c>
    </row>
    <row r="24" spans="4:5" x14ac:dyDescent="0.3">
      <c r="D24" s="5" t="s">
        <v>46</v>
      </c>
      <c r="E24" s="5">
        <f t="shared" si="3"/>
        <v>7500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63348-971A-4E75-A625-5855CBEB9736}">
  <dimension ref="A2:D16"/>
  <sheetViews>
    <sheetView zoomScale="130" zoomScaleNormal="130" workbookViewId="0"/>
  </sheetViews>
  <sheetFormatPr defaultRowHeight="14.4" x14ac:dyDescent="0.3"/>
  <cols>
    <col min="1" max="1" width="13.88671875" customWidth="1"/>
    <col min="2" max="2" width="6.88671875" customWidth="1"/>
    <col min="3" max="3" width="3.88671875" customWidth="1"/>
    <col min="4" max="4" width="23.44140625" customWidth="1"/>
    <col min="5" max="5" width="4.77734375" customWidth="1"/>
  </cols>
  <sheetData>
    <row r="2" spans="1:4" x14ac:dyDescent="0.3">
      <c r="B2" s="5">
        <v>200</v>
      </c>
    </row>
    <row r="3" spans="1:4" x14ac:dyDescent="0.3">
      <c r="D3" s="3" t="s">
        <v>50</v>
      </c>
    </row>
    <row r="4" spans="1:4" x14ac:dyDescent="0.3">
      <c r="B4">
        <v>10</v>
      </c>
    </row>
    <row r="5" spans="1:4" x14ac:dyDescent="0.3">
      <c r="B5">
        <v>20</v>
      </c>
    </row>
    <row r="6" spans="1:4" x14ac:dyDescent="0.3">
      <c r="B6">
        <v>40</v>
      </c>
      <c r="D6" s="3" t="s">
        <v>51</v>
      </c>
    </row>
    <row r="7" spans="1:4" x14ac:dyDescent="0.3">
      <c r="B7">
        <v>30</v>
      </c>
    </row>
    <row r="8" spans="1:4" ht="15" thickBot="1" x14ac:dyDescent="0.35">
      <c r="B8" s="7">
        <v>50</v>
      </c>
    </row>
    <row r="9" spans="1:4" ht="15" thickTop="1" x14ac:dyDescent="0.3">
      <c r="A9" s="1" t="s">
        <v>52</v>
      </c>
      <c r="B9">
        <f>SUM(B4:B8)</f>
        <v>150</v>
      </c>
    </row>
    <row r="11" spans="1:4" x14ac:dyDescent="0.3">
      <c r="A11" s="1" t="s">
        <v>49</v>
      </c>
      <c r="B11" s="8">
        <f>B9/B2</f>
        <v>0.75</v>
      </c>
    </row>
    <row r="15" spans="1:4" x14ac:dyDescent="0.3">
      <c r="A15" s="1" t="s">
        <v>0</v>
      </c>
      <c r="D15" s="3" t="s">
        <v>51</v>
      </c>
    </row>
    <row r="16" spans="1:4" x14ac:dyDescent="0.3">
      <c r="A16" s="2">
        <f ca="1">TODAY()</f>
        <v>45709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17</vt:i4>
      </vt:variant>
    </vt:vector>
  </HeadingPairs>
  <TitlesOfParts>
    <vt:vector size="17" baseType="lpstr">
      <vt:lpstr>Vänster och Höger</vt:lpstr>
      <vt:lpstr>Vänster och Höger (F)</vt:lpstr>
      <vt:lpstr>Vänster och Längd</vt:lpstr>
      <vt:lpstr>Vänster och Längd (F)</vt:lpstr>
      <vt:lpstr>Extext</vt:lpstr>
      <vt:lpstr>Extext (F)</vt:lpstr>
      <vt:lpstr>Talvärde</vt:lpstr>
      <vt:lpstr>Talvärde (F)</vt:lpstr>
      <vt:lpstr>Text</vt:lpstr>
      <vt:lpstr>Text (F)</vt:lpstr>
      <vt:lpstr>TEXTNUM</vt:lpstr>
      <vt:lpstr>TEXTNUM (F)</vt:lpstr>
      <vt:lpstr>TEXTNUM text</vt:lpstr>
      <vt:lpstr>TEXTNUM text (F)</vt:lpstr>
      <vt:lpstr>TEXTNUM format</vt:lpstr>
      <vt:lpstr>TEXTNUM format (F)</vt:lpstr>
      <vt:lpstr>Extra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Robert Larsson</cp:lastModifiedBy>
  <dcterms:created xsi:type="dcterms:W3CDTF">2015-06-05T18:17:20Z</dcterms:created>
  <dcterms:modified xsi:type="dcterms:W3CDTF">2025-02-21T14:35:00Z</dcterms:modified>
</cp:coreProperties>
</file>